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единые котловые тарифы" sheetId="1" r:id="rId1"/>
    <sheet name="тарифы на передачу" sheetId="2" r:id="rId2"/>
    <sheet name="НВВ " sheetId="3" state="hidden" r:id="rId3"/>
  </sheets>
  <definedNames/>
  <calcPr fullCalcOnLoad="1"/>
</workbook>
</file>

<file path=xl/sharedStrings.xml><?xml version="1.0" encoding="utf-8"?>
<sst xmlns="http://schemas.openxmlformats.org/spreadsheetml/2006/main" count="243" uniqueCount="112">
  <si>
    <t>Сведения о тарифах на услуги по передаче электрической энергии на 2019 год  по</t>
  </si>
  <si>
    <t xml:space="preserve"> Обществу с ограниченной ответственностью   «Мордовская сетевая компания»</t>
  </si>
  <si>
    <t>(ПриказРеспубликанской службы по тарифам Республики Мордовия от 29 декабря 2018г. № 230  «Об установлении тарифов на услуги по передаче электрической энергии (мощности) на 2019 год ».)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</si>
  <si>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2019 год</t>
  </si>
  <si>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</si>
  <si>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</si>
  <si>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</si>
  <si>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</si>
  <si>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</si>
  <si>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</si>
  <si>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</si>
  <si>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</si>
  <si>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</si>
  <si>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</si>
  <si>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Прочие потребители (тарифы указываются без НДС)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</si>
  <si>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</si>
  <si>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</si>
  <si>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</si>
  <si>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</si>
  <si>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</si>
  <si>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rPr>
        <sz val="11"/>
        <rFont val="Times New Roman"/>
        <family val="1"/>
      </rP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</si>
  <si>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</si>
  <si>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</si>
  <si>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</si>
  <si>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rPr>
        <sz val="11"/>
        <rFont val="Times New Roman"/>
        <family val="1"/>
      </rP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ч</t>
    </r>
  </si>
  <si>
    <t>1.2</t>
  </si>
  <si>
    <t>Одноставочный тариф</t>
  </si>
  <si>
    <r>
      <rPr>
        <sz val="11"/>
        <rFont val="Times New Roman"/>
        <family val="1"/>
      </rPr>
      <t>руб./кВт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</si>
  <si>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</si>
  <si>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</si>
  <si>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</si>
  <si>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</si>
  <si>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</si>
  <si>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</si>
  <si>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</si>
  <si>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</si>
  <si>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</si>
  <si>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</si>
  <si>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</si>
  <si>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</si>
  <si>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</si>
  <si>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</si>
  <si>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 xml:space="preserve">Размер экономически обоснованных единых (котловых) тарифов на услуги по передаче электрической энергии по сетям Республики Мордовия на 2018 год </t>
  </si>
  <si>
    <t>1</t>
  </si>
  <si>
    <t>Величины, используемые при утверждении (расчете) единых (котловых) тарифов на услуги по передаче электрической энергии в Республике Мордовия в соответствии с Приложением 1:</t>
  </si>
  <si>
    <t>Экономически обоснованные единые (котловые) тарифы на услуги по передаче электрической энергии (тариф без учета НДС)</t>
  </si>
  <si>
    <t>1.1.1.1</t>
  </si>
  <si>
    <t>ставка за содержание электрических сетей</t>
  </si>
  <si>
    <t>руб./МВт·мес</t>
  </si>
  <si>
    <t>1.1.1.2</t>
  </si>
  <si>
    <t xml:space="preserve">ставка на оплату технологического расхода (потерь) в электрических сетях </t>
  </si>
  <si>
    <t>руб./кВт.ч</t>
  </si>
  <si>
    <t>1.2.1</t>
  </si>
  <si>
    <t>1.2.1.1</t>
  </si>
  <si>
    <t>1.2.1.2</t>
  </si>
  <si>
    <t>1.2.2</t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</si>
  <si>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(расчёте) единых (котловых) тарифов на услуги по передаче электрической энергии в Республике Мордовия</t>
  </si>
  <si>
    <t>НВВ сетевых организаций без учета оплаты потерь, учтенная при утверждении (расчёте) единых (котловых) тарифов на услуги по передаче электрической энергии в Республике Мордовия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</si>
  <si>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</si>
  <si>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тыс.руб.</t>
  </si>
  <si>
    <t>ООО "Мордовская сетевая компания"</t>
  </si>
  <si>
    <t xml:space="preserve">2. Единые (котловые) тарифы на услуги по передаче электрической энергии по сетям Республики Мордовия, поставляемой населению и приравненным к нему категориям потребителей на 2019 год 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</si>
  <si>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</si>
  <si>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</si>
  <si>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</si>
  <si>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</si>
  <si>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</si>
  <si>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</si>
  <si>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</si>
  <si>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</si>
  <si>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</si>
  <si>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</si>
  <si>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</si>
  <si>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</si>
  <si>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</si>
  <si>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</si>
  <si>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</si>
  <si>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</si>
  <si>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 xml:space="preserve">Источник официального опубликования приказа регулирующего органа о тарифах на 2019 год -  сайт органов государственной власти www.e-mordovia.ru. Ссылка на Приказ: http://www.e-mordovia.ru/upload/iblock/2e4/prikaz-_230.pdf                           Адрес сайта организации www.mordovsetkom.ru                                                               </t>
  </si>
  <si>
    <t>Индивидуальные тарифы на услуги по передаче электрической энергии для взаиморасчетов между сетевыми организациями</t>
  </si>
  <si>
    <t>Республики Мордовия</t>
  </si>
  <si>
    <t>Наименование сетевых организаций</t>
  </si>
  <si>
    <t>ставка на оплату технологического расхода (потерь)</t>
  </si>
  <si>
    <r>
      <rPr>
        <sz val="11"/>
        <rFont val="Times New Roman"/>
        <family val="1"/>
      </rP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мес.</t>
    </r>
  </si>
  <si>
    <t>с 01.01.2019 г. по 30.06.2019 г.</t>
  </si>
  <si>
    <t>с 01.07.2019 г. по 31.12.2019 г.</t>
  </si>
  <si>
    <t>ООО «Мордовская сетевая компания» для расчетов с Филиалом ПАО «МРСК Волги» - «Мордовэнерго»</t>
  </si>
  <si>
    <t>ООО "Мордовская сетевая компания" для расчетов с ООО "Системы жизнеобеспечения РМ"</t>
  </si>
  <si>
    <t>ООО «Мордовская сетевая компания» для расчетов с Филиалом ОАО "РЖД" Трансэнерго Куйбышевская дирекция по энергообеспечению</t>
  </si>
  <si>
    <t xml:space="preserve">ООО "Мордовская сетевая компания" для расчетов с АО «Мордовская электросеть» </t>
  </si>
  <si>
    <t xml:space="preserve">ООО "Мордовская сетевая компания" для расчетов с ООО «Энерголин» </t>
  </si>
  <si>
    <t xml:space="preserve">ООО "Мордовская сетевая компания" для расчетов с ООО «Электротеплосеть» </t>
  </si>
  <si>
    <t xml:space="preserve">АО  ТФ «Ватт» для расчетов с ООО "Мордовская сетевая компания" </t>
  </si>
  <si>
    <t>Долгосрочные параметры регулирования для АО "Мордовская электросеть",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</si>
  <si>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Наименование организации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</si>
  <si>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</si>
  <si>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</si>
  <si>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</si>
  <si>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</si>
  <si>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</si>
  <si>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Величина технологического расхода (потерь) электрической энергии</t>
  </si>
  <si>
    <t xml:space="preserve">Показатель уровня качества осуществляемого технологического присоединения </t>
  </si>
  <si>
    <t>Показатель средней продолжительности прекращения передачи электрической энергии на точку поставки (SAIDI)</t>
  </si>
  <si>
    <t>Показатель средней частоты прекращений передачи электрической энергии на точку поставки (SAIFI)</t>
  </si>
  <si>
    <t>млн. руб.</t>
  </si>
  <si>
    <t>%</t>
  </si>
  <si>
    <t>НВВ сетевых организаций на долгосрочный период регулирования (без учета оплаты потерь)</t>
  </si>
  <si>
    <t>№п/п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</si>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</sst>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000"/>
    <numFmt numFmtId="168" formatCode="0.00"/>
    <numFmt numFmtId="169" formatCode="0.00000"/>
    <numFmt numFmtId="170" formatCode="0"/>
  </numFmts>
  <fonts count="16">
    <font>
      <sz val="9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0">
    <xf numFmtId="164" fontId="0" fillId="0" borderId="0" xfId="0" applyAlignment="1">
      <alignment/>
    </xf>
    <xf numFmtId="164" fontId="2" fillId="0" borderId="0" xfId="20">
      <alignment/>
      <protection/>
    </xf>
    <xf numFmtId="164" fontId="3" fillId="0" borderId="0" xfId="20" applyFont="1" applyAlignment="1">
      <alignment horizontal="center" vertical="center"/>
      <protection/>
    </xf>
    <xf numFmtId="164" fontId="4" fillId="0" borderId="0" xfId="0" applyFont="1" applyBorder="1" applyAlignment="1">
      <alignment horizontal="center" vertical="center"/>
    </xf>
    <xf numFmtId="164" fontId="5" fillId="0" borderId="0" xfId="20" applyFont="1" applyAlignment="1">
      <alignment vertical="center"/>
      <protection/>
    </xf>
    <xf numFmtId="164" fontId="5" fillId="0" borderId="0" xfId="20" applyFont="1" applyAlignment="1">
      <alignment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6" fillId="0" borderId="0" xfId="0" applyFont="1" applyAlignment="1">
      <alignment horizontal="center" vertical="center"/>
    </xf>
    <xf numFmtId="164" fontId="5" fillId="0" borderId="0" xfId="20" applyFont="1" applyBorder="1" applyAlignment="1">
      <alignment horizontal="right" vertical="center" wrapText="1"/>
      <protection/>
    </xf>
    <xf numFmtId="164" fontId="7" fillId="0" borderId="0" xfId="0" applyFont="1" applyBorder="1" applyAlignment="1">
      <alignment horizontal="right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left" vertical="center" wrapText="1"/>
      <protection/>
    </xf>
    <xf numFmtId="164" fontId="9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 applyAlignment="1">
      <alignment horizontal="left" vertical="center" wrapText="1"/>
      <protection/>
    </xf>
    <xf numFmtId="164" fontId="3" fillId="2" borderId="1" xfId="20" applyFont="1" applyFill="1" applyBorder="1" applyAlignment="1">
      <alignment horizontal="center" vertical="center"/>
      <protection/>
    </xf>
    <xf numFmtId="166" fontId="3" fillId="2" borderId="1" xfId="20" applyNumberFormat="1" applyFont="1" applyFill="1" applyBorder="1" applyAlignment="1">
      <alignment horizontal="right" vertical="center"/>
      <protection/>
    </xf>
    <xf numFmtId="164" fontId="0" fillId="0" borderId="0" xfId="20" applyFont="1">
      <alignment/>
      <protection/>
    </xf>
    <xf numFmtId="167" fontId="3" fillId="2" borderId="1" xfId="20" applyNumberFormat="1" applyFont="1" applyFill="1" applyBorder="1" applyAlignment="1">
      <alignment horizontal="right" vertic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8" fontId="3" fillId="2" borderId="1" xfId="20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3" fillId="2" borderId="0" xfId="20" applyFont="1" applyFill="1" applyBorder="1" applyAlignment="1">
      <alignment horizontal="center" vertical="center"/>
      <protection/>
    </xf>
    <xf numFmtId="168" fontId="3" fillId="2" borderId="0" xfId="20" applyNumberFormat="1" applyFont="1" applyFill="1" applyBorder="1" applyAlignment="1">
      <alignment horizontal="right" vertical="center"/>
      <protection/>
    </xf>
    <xf numFmtId="164" fontId="11" fillId="0" borderId="0" xfId="20" applyFont="1" applyBorder="1" applyAlignment="1">
      <alignment horizontal="center" vertical="center" wrapText="1"/>
      <protection/>
    </xf>
    <xf numFmtId="168" fontId="3" fillId="2" borderId="1" xfId="20" applyNumberFormat="1" applyFont="1" applyFill="1" applyBorder="1" applyAlignment="1">
      <alignment horizontal="center" vertical="center"/>
      <protection/>
    </xf>
    <xf numFmtId="169" fontId="3" fillId="2" borderId="1" xfId="20" applyNumberFormat="1" applyFont="1" applyFill="1" applyBorder="1" applyAlignment="1">
      <alignment horizontal="right" vertical="center"/>
      <protection/>
    </xf>
    <xf numFmtId="168" fontId="3" fillId="2" borderId="1" xfId="20" applyNumberFormat="1" applyFont="1" applyFill="1" applyBorder="1" applyAlignment="1">
      <alignment horizontal="center" vertical="center" wrapText="1"/>
      <protection/>
    </xf>
    <xf numFmtId="166" fontId="3" fillId="2" borderId="1" xfId="20" applyNumberFormat="1" applyFont="1" applyFill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center" vertical="top" wrapText="1"/>
    </xf>
    <xf numFmtId="164" fontId="3" fillId="0" borderId="1" xfId="20" applyFont="1" applyBorder="1" applyAlignment="1">
      <alignment vertical="center" wrapText="1"/>
      <protection/>
    </xf>
    <xf numFmtId="169" fontId="3" fillId="0" borderId="1" xfId="20" applyNumberFormat="1" applyFont="1" applyBorder="1" applyAlignment="1">
      <alignment horizontal="right" vertical="center" wrapText="1"/>
      <protection/>
    </xf>
    <xf numFmtId="165" fontId="0" fillId="0" borderId="3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4" fontId="12" fillId="0" borderId="0" xfId="0" applyFont="1" applyBorder="1" applyAlignment="1">
      <alignment horizontal="left" vertical="center" wrapText="1"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 vertical="center" wrapText="1"/>
      <protection/>
    </xf>
    <xf numFmtId="164" fontId="3" fillId="0" borderId="0" xfId="20" applyFont="1" applyAlignment="1">
      <alignment vertical="center" wrapText="1"/>
      <protection/>
    </xf>
    <xf numFmtId="164" fontId="8" fillId="0" borderId="0" xfId="20" applyFont="1" applyBorder="1" applyAlignment="1">
      <alignment horizontal="center" vertical="center"/>
      <protection/>
    </xf>
    <xf numFmtId="164" fontId="3" fillId="0" borderId="4" xfId="20" applyFont="1" applyBorder="1">
      <alignment/>
      <protection/>
    </xf>
    <xf numFmtId="164" fontId="3" fillId="0" borderId="4" xfId="20" applyFont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left" vertical="center" wrapText="1"/>
      <protection/>
    </xf>
    <xf numFmtId="166" fontId="13" fillId="2" borderId="1" xfId="20" applyNumberFormat="1" applyFont="1" applyFill="1" applyBorder="1" applyAlignment="1">
      <alignment horizontal="center" vertical="center" wrapText="1"/>
      <protection/>
    </xf>
    <xf numFmtId="167" fontId="13" fillId="2" borderId="1" xfId="20" applyNumberFormat="1" applyFont="1" applyFill="1" applyBorder="1" applyAlignment="1">
      <alignment horizontal="center" vertical="center" wrapText="1"/>
      <protection/>
    </xf>
    <xf numFmtId="169" fontId="2" fillId="0" borderId="0" xfId="20" applyNumberFormat="1">
      <alignment/>
      <protection/>
    </xf>
    <xf numFmtId="166" fontId="13" fillId="0" borderId="1" xfId="20" applyNumberFormat="1" applyFont="1" applyBorder="1" applyAlignment="1">
      <alignment horizontal="center" vertical="center" wrapText="1"/>
      <protection/>
    </xf>
    <xf numFmtId="166" fontId="3" fillId="0" borderId="0" xfId="20" applyNumberFormat="1" applyFont="1" applyAlignment="1">
      <alignment horizontal="center" vertical="center" wrapText="1"/>
      <protection/>
    </xf>
    <xf numFmtId="164" fontId="9" fillId="0" borderId="0" xfId="20" applyFont="1" applyBorder="1" applyAlignment="1">
      <alignment horizontal="center" wrapText="1"/>
      <protection/>
    </xf>
    <xf numFmtId="166" fontId="3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/>
      <protection/>
    </xf>
    <xf numFmtId="170" fontId="14" fillId="0" borderId="1" xfId="20" applyNumberFormat="1" applyFont="1" applyBorder="1" applyAlignment="1">
      <alignment horizontal="center" vertical="center"/>
      <protection/>
    </xf>
    <xf numFmtId="170" fontId="14" fillId="0" borderId="1" xfId="20" applyNumberFormat="1" applyFont="1" applyBorder="1" applyAlignment="1">
      <alignment horizontal="center" vertical="center" wrapText="1"/>
      <protection/>
    </xf>
    <xf numFmtId="170" fontId="15" fillId="0" borderId="1" xfId="20" applyNumberFormat="1" applyFont="1" applyBorder="1" applyAlignment="1">
      <alignment horizontal="center" vertical="center"/>
      <protection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3" fillId="0" borderId="9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/>
    </xf>
    <xf numFmtId="164" fontId="3" fillId="0" borderId="2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workbookViewId="0" topLeftCell="A67">
      <selection activeCell="C71" sqref="C71"/>
    </sheetView>
  </sheetViews>
  <sheetFormatPr defaultColWidth="8" defaultRowHeight="12"/>
  <cols>
    <col min="1" max="1" width="2" style="1" customWidth="1"/>
    <col min="2" max="2" width="10.33203125" style="1" hidden="1" customWidth="1"/>
    <col min="3" max="3" width="8" style="2" customWidth="1"/>
    <col min="4" max="4" width="36.16015625" style="2" customWidth="1"/>
    <col min="5" max="5" width="22.66015625" style="2" customWidth="1"/>
    <col min="6" max="6" width="16.33203125" style="2" customWidth="1"/>
    <col min="7" max="10" width="18.66015625" style="2" customWidth="1"/>
    <col min="11" max="14" width="12.83203125" style="1" customWidth="1"/>
    <col min="15" max="16384" width="9.33203125" style="1" customWidth="1"/>
  </cols>
  <sheetData>
    <row r="2" spans="1:14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3:14" ht="18.75">
      <c r="C4" s="6"/>
      <c r="D4" s="7"/>
      <c r="E4" s="6"/>
      <c r="F4" s="6"/>
      <c r="G4" s="8"/>
      <c r="H4" s="8"/>
      <c r="I4" s="8"/>
      <c r="J4" s="8"/>
      <c r="K4" s="5"/>
      <c r="L4" s="5"/>
      <c r="M4" s="5"/>
      <c r="N4" s="5"/>
    </row>
    <row r="5" spans="1:14" ht="43.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5"/>
      <c r="L5" s="5"/>
      <c r="M5" s="5"/>
      <c r="N5" s="5"/>
    </row>
    <row r="6" spans="1:14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</row>
    <row r="7" spans="3:14" ht="39" customHeight="1">
      <c r="C7" s="11" t="s">
        <v>3</v>
      </c>
      <c r="D7" s="11"/>
      <c r="E7" s="11"/>
      <c r="F7" s="11"/>
      <c r="G7" s="11"/>
      <c r="H7" s="11"/>
      <c r="I7" s="11"/>
      <c r="J7" s="11"/>
      <c r="K7" s="5"/>
      <c r="L7" s="5"/>
      <c r="M7" s="5"/>
      <c r="N7" s="5"/>
    </row>
    <row r="8" ht="15" customHeight="1"/>
    <row r="9" spans="3:10" ht="15" customHeight="1">
      <c r="C9" s="12" t="s">
        <v>4</v>
      </c>
      <c r="D9" s="12" t="s">
        <v>5</v>
      </c>
      <c r="E9" s="12" t="s">
        <v>6</v>
      </c>
      <c r="F9" s="12"/>
      <c r="G9" s="12" t="s">
        <v>7</v>
      </c>
      <c r="H9" s="12"/>
      <c r="I9" s="12"/>
      <c r="J9" s="12"/>
    </row>
    <row r="10" spans="3:10" ht="45.75" customHeight="1">
      <c r="C10" s="12"/>
      <c r="D10" s="12"/>
      <c r="E10" s="12"/>
      <c r="F10" s="12" t="s">
        <v>8</v>
      </c>
      <c r="G10" s="12" t="s">
        <v>9</v>
      </c>
      <c r="H10" s="12" t="s">
        <v>10</v>
      </c>
      <c r="I10" s="12" t="s">
        <v>11</v>
      </c>
      <c r="J10" s="12" t="s">
        <v>12</v>
      </c>
    </row>
    <row r="11" spans="3:10" ht="15"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</row>
    <row r="12" spans="3:10" ht="30.75" customHeight="1">
      <c r="C12" s="14" t="s">
        <v>13</v>
      </c>
      <c r="D12" s="15" t="s">
        <v>14</v>
      </c>
      <c r="E12" s="15"/>
      <c r="F12" s="16" t="s">
        <v>15</v>
      </c>
      <c r="G12" s="16"/>
      <c r="H12" s="16"/>
      <c r="I12" s="16"/>
      <c r="J12" s="16"/>
    </row>
    <row r="13" spans="3:10" ht="15">
      <c r="C13" s="14" t="s">
        <v>16</v>
      </c>
      <c r="D13" s="17" t="s">
        <v>17</v>
      </c>
      <c r="E13" s="17"/>
      <c r="F13" s="17"/>
      <c r="G13" s="17"/>
      <c r="H13" s="17"/>
      <c r="I13" s="17"/>
      <c r="J13" s="17"/>
    </row>
    <row r="14" spans="3:11" ht="25.5">
      <c r="C14" s="14" t="s">
        <v>18</v>
      </c>
      <c r="D14" s="18" t="s">
        <v>19</v>
      </c>
      <c r="E14" s="19" t="s">
        <v>20</v>
      </c>
      <c r="F14" s="19" t="s">
        <v>21</v>
      </c>
      <c r="G14" s="20">
        <v>919657.41</v>
      </c>
      <c r="H14" s="20">
        <v>908336.79</v>
      </c>
      <c r="I14" s="20">
        <v>1023474.94</v>
      </c>
      <c r="J14" s="20">
        <v>1059432.68</v>
      </c>
      <c r="K14" s="21"/>
    </row>
    <row r="15" spans="3:10" ht="37.5">
      <c r="C15" s="14" t="s">
        <v>22</v>
      </c>
      <c r="D15" s="18" t="s">
        <v>23</v>
      </c>
      <c r="E15" s="19" t="s">
        <v>24</v>
      </c>
      <c r="F15" s="19" t="s">
        <v>21</v>
      </c>
      <c r="G15" s="20">
        <v>119.39</v>
      </c>
      <c r="H15" s="20">
        <v>255.07</v>
      </c>
      <c r="I15" s="20">
        <v>344.01</v>
      </c>
      <c r="J15" s="20">
        <v>751.34</v>
      </c>
    </row>
    <row r="16" spans="3:10" ht="14.25">
      <c r="C16" s="14" t="s">
        <v>25</v>
      </c>
      <c r="D16" s="17" t="s">
        <v>26</v>
      </c>
      <c r="E16" s="19" t="s">
        <v>27</v>
      </c>
      <c r="F16" s="19" t="s">
        <v>21</v>
      </c>
      <c r="G16" s="22">
        <v>1.7065000000000001</v>
      </c>
      <c r="H16" s="22">
        <v>2.64113</v>
      </c>
      <c r="I16" s="22">
        <v>2.89203</v>
      </c>
      <c r="J16" s="22">
        <v>3.62882</v>
      </c>
    </row>
    <row r="17" spans="3:10" ht="61.5">
      <c r="C17" s="14" t="s">
        <v>28</v>
      </c>
      <c r="D17" s="23" t="s">
        <v>29</v>
      </c>
      <c r="E17" s="13" t="s">
        <v>30</v>
      </c>
      <c r="F17" s="20">
        <v>388664.31</v>
      </c>
      <c r="G17" s="20">
        <v>277499.67</v>
      </c>
      <c r="H17" s="20">
        <v>139.87</v>
      </c>
      <c r="I17" s="20">
        <v>110106.98</v>
      </c>
      <c r="J17" s="20">
        <v>917.8</v>
      </c>
    </row>
    <row r="18" spans="3:11" ht="25.5">
      <c r="C18" s="14" t="s">
        <v>31</v>
      </c>
      <c r="D18" s="23" t="s">
        <v>32</v>
      </c>
      <c r="E18" s="19" t="s">
        <v>33</v>
      </c>
      <c r="F18" s="20"/>
      <c r="G18" s="20">
        <v>357705.57</v>
      </c>
      <c r="H18" s="20">
        <v>5086.61</v>
      </c>
      <c r="I18" s="20">
        <v>180664.91</v>
      </c>
      <c r="J18" s="20">
        <v>3555.2</v>
      </c>
      <c r="K18" s="21"/>
    </row>
    <row r="19" spans="3:10" ht="27.75" customHeight="1">
      <c r="C19" s="14" t="s">
        <v>34</v>
      </c>
      <c r="D19" s="15" t="s">
        <v>14</v>
      </c>
      <c r="E19" s="15"/>
      <c r="F19" s="16" t="s">
        <v>35</v>
      </c>
      <c r="G19" s="16"/>
      <c r="H19" s="16"/>
      <c r="I19" s="16"/>
      <c r="J19" s="16"/>
    </row>
    <row r="20" spans="3:10" ht="15">
      <c r="C20" s="14" t="s">
        <v>36</v>
      </c>
      <c r="D20" s="17" t="s">
        <v>17</v>
      </c>
      <c r="E20" s="17"/>
      <c r="F20" s="17"/>
      <c r="G20" s="17"/>
      <c r="H20" s="17"/>
      <c r="I20" s="17"/>
      <c r="J20" s="17"/>
    </row>
    <row r="21" spans="3:11" ht="30">
      <c r="C21" s="14" t="s">
        <v>37</v>
      </c>
      <c r="D21" s="18" t="s">
        <v>19</v>
      </c>
      <c r="E21" s="19" t="s">
        <v>20</v>
      </c>
      <c r="F21" s="19" t="s">
        <v>21</v>
      </c>
      <c r="G21" s="20">
        <v>966560.71</v>
      </c>
      <c r="H21" s="20">
        <v>954460.2</v>
      </c>
      <c r="I21" s="20">
        <v>1075703.21</v>
      </c>
      <c r="J21" s="20">
        <v>1115625.28</v>
      </c>
      <c r="K21" s="21"/>
    </row>
    <row r="22" spans="3:10" ht="45">
      <c r="C22" s="14" t="s">
        <v>38</v>
      </c>
      <c r="D22" s="18" t="s">
        <v>23</v>
      </c>
      <c r="E22" s="19" t="s">
        <v>24</v>
      </c>
      <c r="F22" s="19" t="s">
        <v>21</v>
      </c>
      <c r="G22" s="20">
        <v>132.52</v>
      </c>
      <c r="H22" s="20">
        <v>283.13</v>
      </c>
      <c r="I22" s="20">
        <v>381.86</v>
      </c>
      <c r="J22" s="20">
        <v>833.99</v>
      </c>
    </row>
    <row r="23" spans="3:10" ht="15">
      <c r="C23" s="14" t="s">
        <v>39</v>
      </c>
      <c r="D23" s="17" t="s">
        <v>26</v>
      </c>
      <c r="E23" s="19" t="s">
        <v>27</v>
      </c>
      <c r="F23" s="19" t="s">
        <v>21</v>
      </c>
      <c r="G23" s="22">
        <v>1.79012</v>
      </c>
      <c r="H23" s="22">
        <v>2.77055</v>
      </c>
      <c r="I23" s="22">
        <v>3.03374</v>
      </c>
      <c r="J23" s="22">
        <v>3.80663</v>
      </c>
    </row>
    <row r="24" spans="3:10" ht="75">
      <c r="C24" s="14" t="s">
        <v>40</v>
      </c>
      <c r="D24" s="23" t="s">
        <v>29</v>
      </c>
      <c r="E24" s="19" t="s">
        <v>30</v>
      </c>
      <c r="F24" s="20">
        <v>482571.79</v>
      </c>
      <c r="G24" s="20">
        <v>366688.84</v>
      </c>
      <c r="H24" s="20">
        <v>11029.01</v>
      </c>
      <c r="I24" s="20">
        <v>132936.84</v>
      </c>
      <c r="J24" s="20">
        <v>-28082.9</v>
      </c>
    </row>
    <row r="25" spans="3:10" ht="25.5">
      <c r="C25" s="14" t="s">
        <v>41</v>
      </c>
      <c r="D25" s="23" t="s">
        <v>32</v>
      </c>
      <c r="E25" s="19" t="s">
        <v>33</v>
      </c>
      <c r="F25" s="24"/>
      <c r="G25" s="20">
        <v>466268.91</v>
      </c>
      <c r="H25" s="20">
        <v>387449.15</v>
      </c>
      <c r="I25" s="20">
        <v>206802.58</v>
      </c>
      <c r="J25" s="20">
        <v>-103502.44</v>
      </c>
    </row>
    <row r="26" spans="3:10" ht="18" customHeight="1">
      <c r="C26" s="25"/>
      <c r="D26" s="26"/>
      <c r="E26" s="27"/>
      <c r="F26" s="28"/>
      <c r="G26" s="28"/>
      <c r="H26" s="28"/>
      <c r="I26" s="28"/>
      <c r="J26" s="28"/>
    </row>
    <row r="27" spans="3:10" ht="33" customHeight="1">
      <c r="C27" s="29" t="s">
        <v>42</v>
      </c>
      <c r="D27" s="29"/>
      <c r="E27" s="29"/>
      <c r="F27" s="29"/>
      <c r="G27" s="29"/>
      <c r="H27" s="29"/>
      <c r="I27" s="29"/>
      <c r="J27" s="29"/>
    </row>
    <row r="28" spans="3:10" ht="18" customHeight="1">
      <c r="C28" s="25"/>
      <c r="D28" s="26"/>
      <c r="E28" s="27"/>
      <c r="F28" s="28"/>
      <c r="G28" s="28"/>
      <c r="H28" s="28"/>
      <c r="I28" s="28"/>
      <c r="J28" s="28"/>
    </row>
    <row r="29" spans="3:10" ht="18" customHeight="1">
      <c r="C29" s="12" t="s">
        <v>4</v>
      </c>
      <c r="D29" s="12" t="s">
        <v>5</v>
      </c>
      <c r="E29" s="12"/>
      <c r="F29" s="12" t="s">
        <v>6</v>
      </c>
      <c r="G29" s="12" t="s">
        <v>7</v>
      </c>
      <c r="H29" s="12"/>
      <c r="I29" s="12"/>
      <c r="J29" s="12"/>
    </row>
    <row r="30" spans="3:10" ht="30" customHeight="1">
      <c r="C30" s="12"/>
      <c r="D30" s="12"/>
      <c r="E30" s="12"/>
      <c r="F30" s="12"/>
      <c r="G30" s="12" t="s">
        <v>9</v>
      </c>
      <c r="H30" s="12" t="s">
        <v>10</v>
      </c>
      <c r="I30" s="12" t="s">
        <v>11</v>
      </c>
      <c r="J30" s="12" t="s">
        <v>12</v>
      </c>
    </row>
    <row r="31" spans="3:10" ht="18" customHeight="1">
      <c r="C31" s="13">
        <v>1</v>
      </c>
      <c r="D31" s="13">
        <v>2</v>
      </c>
      <c r="E31" s="13"/>
      <c r="F31" s="13">
        <v>3</v>
      </c>
      <c r="G31" s="13">
        <v>4</v>
      </c>
      <c r="H31" s="13">
        <v>5</v>
      </c>
      <c r="I31" s="13">
        <v>6</v>
      </c>
      <c r="J31" s="13">
        <v>7</v>
      </c>
    </row>
    <row r="32" spans="3:10" ht="30" customHeight="1">
      <c r="C32" s="14" t="s">
        <v>43</v>
      </c>
      <c r="D32" s="23" t="s">
        <v>44</v>
      </c>
      <c r="E32" s="23"/>
      <c r="F32" s="23"/>
      <c r="G32" s="23"/>
      <c r="H32" s="23"/>
      <c r="I32" s="23"/>
      <c r="J32" s="23"/>
    </row>
    <row r="33" spans="3:10" ht="42" customHeight="1">
      <c r="C33" s="14" t="s">
        <v>16</v>
      </c>
      <c r="D33" s="12" t="s">
        <v>45</v>
      </c>
      <c r="E33" s="12"/>
      <c r="F33" s="12"/>
      <c r="G33" s="30" t="s">
        <v>15</v>
      </c>
      <c r="H33" s="30"/>
      <c r="I33" s="30"/>
      <c r="J33" s="30"/>
    </row>
    <row r="34" spans="3:10" ht="18" customHeight="1">
      <c r="C34" s="14" t="s">
        <v>18</v>
      </c>
      <c r="D34" s="12" t="s">
        <v>17</v>
      </c>
      <c r="E34" s="12"/>
      <c r="F34" s="12"/>
      <c r="G34" s="12"/>
      <c r="H34" s="12"/>
      <c r="I34" s="12"/>
      <c r="J34" s="12"/>
    </row>
    <row r="35" spans="3:10" ht="28.5" customHeight="1">
      <c r="C35" s="14" t="s">
        <v>46</v>
      </c>
      <c r="D35" s="12" t="s">
        <v>47</v>
      </c>
      <c r="E35" s="12"/>
      <c r="F35" s="19" t="s">
        <v>48</v>
      </c>
      <c r="G35" s="20">
        <v>561951.84</v>
      </c>
      <c r="H35" s="20">
        <v>903250.18</v>
      </c>
      <c r="I35" s="20">
        <v>842810.03</v>
      </c>
      <c r="J35" s="20">
        <v>1055877.48</v>
      </c>
    </row>
    <row r="36" spans="3:10" ht="29.25" customHeight="1">
      <c r="C36" s="14" t="s">
        <v>49</v>
      </c>
      <c r="D36" s="12" t="s">
        <v>50</v>
      </c>
      <c r="E36" s="12"/>
      <c r="F36" s="19" t="s">
        <v>33</v>
      </c>
      <c r="G36" s="20">
        <v>119.39</v>
      </c>
      <c r="H36" s="20">
        <v>255.07</v>
      </c>
      <c r="I36" s="20">
        <v>344.01</v>
      </c>
      <c r="J36" s="20">
        <v>751.34</v>
      </c>
    </row>
    <row r="37" spans="3:10" ht="18" customHeight="1">
      <c r="C37" s="14" t="s">
        <v>22</v>
      </c>
      <c r="D37" s="12" t="s">
        <v>26</v>
      </c>
      <c r="E37" s="12"/>
      <c r="F37" s="19" t="s">
        <v>51</v>
      </c>
      <c r="G37" s="22">
        <v>1.13521</v>
      </c>
      <c r="H37" s="22">
        <v>2.62743</v>
      </c>
      <c r="I37" s="22">
        <v>2.37831</v>
      </c>
      <c r="J37" s="22">
        <v>2.6779</v>
      </c>
    </row>
    <row r="38" spans="3:10" ht="35.25" customHeight="1">
      <c r="C38" s="14" t="s">
        <v>25</v>
      </c>
      <c r="D38" s="12" t="s">
        <v>45</v>
      </c>
      <c r="E38" s="12"/>
      <c r="F38" s="12"/>
      <c r="G38" s="30" t="s">
        <v>35</v>
      </c>
      <c r="H38" s="30"/>
      <c r="I38" s="30"/>
      <c r="J38" s="30"/>
    </row>
    <row r="39" spans="3:10" ht="18" customHeight="1">
      <c r="C39" s="14" t="s">
        <v>52</v>
      </c>
      <c r="D39" s="12" t="s">
        <v>17</v>
      </c>
      <c r="E39" s="12"/>
      <c r="F39" s="12"/>
      <c r="G39" s="12"/>
      <c r="H39" s="12"/>
      <c r="I39" s="12"/>
      <c r="J39" s="12"/>
    </row>
    <row r="40" spans="3:10" ht="18" customHeight="1">
      <c r="C40" s="14" t="s">
        <v>53</v>
      </c>
      <c r="D40" s="12" t="s">
        <v>47</v>
      </c>
      <c r="E40" s="12"/>
      <c r="F40" s="19" t="s">
        <v>48</v>
      </c>
      <c r="G40" s="20">
        <v>500291.8</v>
      </c>
      <c r="H40" s="20">
        <v>567011.05</v>
      </c>
      <c r="I40" s="20">
        <v>868900.63</v>
      </c>
      <c r="J40" s="20">
        <v>1219127.72</v>
      </c>
    </row>
    <row r="41" spans="3:10" ht="27" customHeight="1">
      <c r="C41" s="14" t="s">
        <v>54</v>
      </c>
      <c r="D41" s="12" t="s">
        <v>50</v>
      </c>
      <c r="E41" s="12"/>
      <c r="F41" s="19" t="s">
        <v>33</v>
      </c>
      <c r="G41" s="24">
        <v>132.52</v>
      </c>
      <c r="H41" s="24">
        <v>283.13</v>
      </c>
      <c r="I41" s="24">
        <v>381.86</v>
      </c>
      <c r="J41" s="24">
        <v>833.99</v>
      </c>
    </row>
    <row r="42" spans="3:10" ht="18" customHeight="1">
      <c r="C42" s="14" t="s">
        <v>55</v>
      </c>
      <c r="D42" s="12" t="s">
        <v>26</v>
      </c>
      <c r="E42" s="12"/>
      <c r="F42" s="19" t="s">
        <v>51</v>
      </c>
      <c r="G42" s="31">
        <v>1.00906</v>
      </c>
      <c r="H42" s="31">
        <v>1.76045</v>
      </c>
      <c r="I42" s="31">
        <v>2.48105</v>
      </c>
      <c r="J42" s="31">
        <v>3.07369</v>
      </c>
    </row>
    <row r="43" spans="3:10" ht="104.25" customHeight="1">
      <c r="C43" s="12" t="s">
        <v>4</v>
      </c>
      <c r="D43" s="12" t="s">
        <v>56</v>
      </c>
      <c r="E43" s="12"/>
      <c r="F43" s="12"/>
      <c r="G43" s="32" t="s">
        <v>57</v>
      </c>
      <c r="H43" s="32"/>
      <c r="I43" s="32" t="s">
        <v>58</v>
      </c>
      <c r="J43" s="32"/>
    </row>
    <row r="44" spans="3:10" ht="15.75" customHeight="1">
      <c r="C44" s="12"/>
      <c r="D44" s="12"/>
      <c r="E44" s="12"/>
      <c r="F44" s="12"/>
      <c r="G44" s="30" t="s">
        <v>59</v>
      </c>
      <c r="H44" s="30"/>
      <c r="I44" s="30" t="s">
        <v>59</v>
      </c>
      <c r="J44" s="30"/>
    </row>
    <row r="45" spans="3:10" ht="15" customHeight="1">
      <c r="C45" s="14"/>
      <c r="D45" s="12" t="s">
        <v>60</v>
      </c>
      <c r="E45" s="12"/>
      <c r="F45" s="12"/>
      <c r="G45" s="33">
        <v>38486.31</v>
      </c>
      <c r="H45" s="33"/>
      <c r="I45" s="33"/>
      <c r="J45" s="33"/>
    </row>
    <row r="46" spans="3:10" ht="18" customHeight="1">
      <c r="C46" s="25"/>
      <c r="D46" s="26"/>
      <c r="E46" s="27"/>
      <c r="F46" s="28"/>
      <c r="G46" s="28"/>
      <c r="H46" s="28"/>
      <c r="I46" s="28"/>
      <c r="J46" s="28"/>
    </row>
    <row r="47" spans="3:10" ht="54.75" customHeight="1">
      <c r="C47" s="29" t="s">
        <v>61</v>
      </c>
      <c r="D47" s="29"/>
      <c r="E47" s="29"/>
      <c r="F47" s="29"/>
      <c r="G47" s="29"/>
      <c r="H47" s="29"/>
      <c r="I47" s="29"/>
      <c r="J47" s="29"/>
    </row>
    <row r="49" spans="3:7" ht="45">
      <c r="C49" s="12" t="s">
        <v>4</v>
      </c>
      <c r="D49" s="12" t="s">
        <v>5</v>
      </c>
      <c r="E49" s="12" t="s">
        <v>6</v>
      </c>
      <c r="F49" s="13" t="s">
        <v>15</v>
      </c>
      <c r="G49" s="13" t="s">
        <v>35</v>
      </c>
    </row>
    <row r="50" spans="3:7" ht="15">
      <c r="C50" s="13">
        <v>1</v>
      </c>
      <c r="D50" s="13">
        <v>2</v>
      </c>
      <c r="E50" s="13">
        <v>3</v>
      </c>
      <c r="F50" s="13">
        <v>4</v>
      </c>
      <c r="G50" s="13">
        <v>5</v>
      </c>
    </row>
    <row r="51" spans="3:7" ht="30" customHeight="1">
      <c r="C51" s="34">
        <v>1</v>
      </c>
      <c r="D51" s="23" t="s">
        <v>62</v>
      </c>
      <c r="E51" s="23"/>
      <c r="F51" s="23"/>
      <c r="G51" s="23"/>
    </row>
    <row r="52" spans="3:7" ht="398.25" customHeight="1">
      <c r="C52" s="35" t="s">
        <v>16</v>
      </c>
      <c r="D52" s="23" t="s">
        <v>63</v>
      </c>
      <c r="E52" s="23"/>
      <c r="F52" s="23"/>
      <c r="G52" s="23"/>
    </row>
    <row r="53" spans="3:7" ht="36.75">
      <c r="C53" s="35"/>
      <c r="D53" s="36" t="s">
        <v>64</v>
      </c>
      <c r="E53" s="12" t="s">
        <v>65</v>
      </c>
      <c r="F53" s="37">
        <v>1.29504</v>
      </c>
      <c r="G53" s="37">
        <v>1.24409</v>
      </c>
    </row>
    <row r="54" spans="3:7" ht="406.5" customHeight="1">
      <c r="C54" s="35" t="s">
        <v>25</v>
      </c>
      <c r="D54" s="23" t="s">
        <v>66</v>
      </c>
      <c r="E54" s="23"/>
      <c r="F54" s="23"/>
      <c r="G54" s="23"/>
    </row>
    <row r="55" spans="3:7" ht="36.75">
      <c r="C55" s="35"/>
      <c r="D55" s="36" t="s">
        <v>64</v>
      </c>
      <c r="E55" s="12" t="s">
        <v>65</v>
      </c>
      <c r="F55" s="37">
        <v>0.47231000000000006</v>
      </c>
      <c r="G55" s="37">
        <v>0.4791</v>
      </c>
    </row>
    <row r="56" spans="3:7" ht="378" customHeight="1">
      <c r="C56" s="35" t="s">
        <v>28</v>
      </c>
      <c r="D56" s="23" t="s">
        <v>67</v>
      </c>
      <c r="E56" s="23"/>
      <c r="F56" s="23"/>
      <c r="G56" s="23"/>
    </row>
    <row r="57" spans="3:7" ht="36.75">
      <c r="C57" s="35"/>
      <c r="D57" s="36" t="s">
        <v>64</v>
      </c>
      <c r="E57" s="12" t="s">
        <v>65</v>
      </c>
      <c r="F57" s="37">
        <v>0.47231000000000006</v>
      </c>
      <c r="G57" s="37">
        <f>G55</f>
        <v>0.4791</v>
      </c>
    </row>
    <row r="58" spans="3:7" ht="32.25" customHeight="1">
      <c r="C58" s="38" t="s">
        <v>31</v>
      </c>
      <c r="D58" s="39" t="s">
        <v>68</v>
      </c>
      <c r="E58" s="39"/>
      <c r="F58" s="39"/>
      <c r="G58" s="39"/>
    </row>
    <row r="59" spans="3:7" ht="106.5" customHeight="1">
      <c r="C59" s="35" t="s">
        <v>69</v>
      </c>
      <c r="D59" s="23" t="s">
        <v>70</v>
      </c>
      <c r="E59" s="23"/>
      <c r="F59" s="23"/>
      <c r="G59" s="23"/>
    </row>
    <row r="60" spans="3:7" ht="36.75">
      <c r="C60" s="35"/>
      <c r="D60" s="36" t="s">
        <v>64</v>
      </c>
      <c r="E60" s="12" t="s">
        <v>65</v>
      </c>
      <c r="F60" s="37">
        <v>1.29504</v>
      </c>
      <c r="G60" s="37">
        <f>G53</f>
        <v>1.24409</v>
      </c>
    </row>
    <row r="61" spans="3:7" ht="94.5" customHeight="1">
      <c r="C61" s="35" t="s">
        <v>71</v>
      </c>
      <c r="D61" s="23" t="s">
        <v>72</v>
      </c>
      <c r="E61" s="23"/>
      <c r="F61" s="23"/>
      <c r="G61" s="23"/>
    </row>
    <row r="62" spans="3:7" ht="36.75">
      <c r="C62" s="35"/>
      <c r="D62" s="36" t="s">
        <v>64</v>
      </c>
      <c r="E62" s="12" t="s">
        <v>65</v>
      </c>
      <c r="F62" s="37">
        <v>1.29504</v>
      </c>
      <c r="G62" s="37">
        <f>G60</f>
        <v>1.24409</v>
      </c>
    </row>
    <row r="63" spans="3:7" ht="61.5" customHeight="1">
      <c r="C63" s="35" t="s">
        <v>73</v>
      </c>
      <c r="D63" s="23" t="s">
        <v>74</v>
      </c>
      <c r="E63" s="23"/>
      <c r="F63" s="23"/>
      <c r="G63" s="23"/>
    </row>
    <row r="64" spans="3:7" ht="37.5">
      <c r="C64" s="35"/>
      <c r="D64" s="36" t="s">
        <v>64</v>
      </c>
      <c r="E64" s="12" t="s">
        <v>65</v>
      </c>
      <c r="F64" s="37">
        <v>1.29504</v>
      </c>
      <c r="G64" s="37">
        <f>G62</f>
        <v>1.24409</v>
      </c>
    </row>
    <row r="65" spans="3:7" ht="146.25" customHeight="1">
      <c r="C65" s="35" t="s">
        <v>75</v>
      </c>
      <c r="D65" s="23" t="s">
        <v>76</v>
      </c>
      <c r="E65" s="23"/>
      <c r="F65" s="23"/>
      <c r="G65" s="23"/>
    </row>
    <row r="66" spans="3:7" ht="37.5">
      <c r="C66" s="35"/>
      <c r="D66" s="36" t="s">
        <v>64</v>
      </c>
      <c r="E66" s="12" t="s">
        <v>65</v>
      </c>
      <c r="F66" s="37">
        <v>1.29504</v>
      </c>
      <c r="G66" s="37">
        <f>G64</f>
        <v>1.24409</v>
      </c>
    </row>
    <row r="68" spans="3:9" ht="73.5" customHeight="1">
      <c r="C68" s="26" t="s">
        <v>77</v>
      </c>
      <c r="D68" s="26"/>
      <c r="E68" s="26"/>
      <c r="F68" s="26"/>
      <c r="G68" s="26"/>
      <c r="H68" s="26"/>
      <c r="I68" s="26"/>
    </row>
    <row r="69" spans="3:10" ht="15">
      <c r="C69" s="25"/>
      <c r="D69" s="26"/>
      <c r="E69" s="27"/>
      <c r="F69" s="28"/>
      <c r="G69" s="28"/>
      <c r="H69" s="28"/>
      <c r="I69" s="28"/>
      <c r="J69" s="28"/>
    </row>
    <row r="71" spans="3:9" ht="59.25" customHeight="1">
      <c r="C71" s="40" t="s">
        <v>78</v>
      </c>
      <c r="D71" s="40"/>
      <c r="E71" s="40"/>
      <c r="F71" s="40"/>
      <c r="G71" s="40"/>
      <c r="H71" s="40"/>
      <c r="I71" s="40"/>
    </row>
  </sheetData>
  <sheetProtection selectLockedCells="1" selectUnlockedCells="1"/>
  <mergeCells count="62">
    <mergeCell ref="A2:J2"/>
    <mergeCell ref="A3:J3"/>
    <mergeCell ref="G4:J4"/>
    <mergeCell ref="A5:J5"/>
    <mergeCell ref="C7:J7"/>
    <mergeCell ref="C9:C10"/>
    <mergeCell ref="D9:D10"/>
    <mergeCell ref="E9:E10"/>
    <mergeCell ref="G9:J9"/>
    <mergeCell ref="D12:E12"/>
    <mergeCell ref="F12:J12"/>
    <mergeCell ref="D13:J13"/>
    <mergeCell ref="D19:E19"/>
    <mergeCell ref="F19:J19"/>
    <mergeCell ref="D20:J20"/>
    <mergeCell ref="C27:J27"/>
    <mergeCell ref="C29:C30"/>
    <mergeCell ref="D29:E30"/>
    <mergeCell ref="F29:F30"/>
    <mergeCell ref="G29:J29"/>
    <mergeCell ref="D31:E31"/>
    <mergeCell ref="D32:J32"/>
    <mergeCell ref="D33:F33"/>
    <mergeCell ref="G33:J33"/>
    <mergeCell ref="D34:J34"/>
    <mergeCell ref="D35:E35"/>
    <mergeCell ref="D36:E36"/>
    <mergeCell ref="D37:E37"/>
    <mergeCell ref="D38:F38"/>
    <mergeCell ref="G38:J38"/>
    <mergeCell ref="D39:J39"/>
    <mergeCell ref="D40:E40"/>
    <mergeCell ref="D41:E41"/>
    <mergeCell ref="D42:E42"/>
    <mergeCell ref="C43:C44"/>
    <mergeCell ref="D43:F44"/>
    <mergeCell ref="G43:H43"/>
    <mergeCell ref="I43:J43"/>
    <mergeCell ref="G44:H44"/>
    <mergeCell ref="I44:J44"/>
    <mergeCell ref="D45:F45"/>
    <mergeCell ref="G45:H45"/>
    <mergeCell ref="I45:J45"/>
    <mergeCell ref="C47:J47"/>
    <mergeCell ref="D51:G51"/>
    <mergeCell ref="C52:C53"/>
    <mergeCell ref="D52:G52"/>
    <mergeCell ref="C54:C55"/>
    <mergeCell ref="D54:G54"/>
    <mergeCell ref="C56:C57"/>
    <mergeCell ref="D56:G56"/>
    <mergeCell ref="D58:G58"/>
    <mergeCell ref="C59:C60"/>
    <mergeCell ref="D59:G59"/>
    <mergeCell ref="C61:C62"/>
    <mergeCell ref="D61:G61"/>
    <mergeCell ref="C63:C64"/>
    <mergeCell ref="D63:G63"/>
    <mergeCell ref="C65:C66"/>
    <mergeCell ref="D65:G65"/>
    <mergeCell ref="C68:I68"/>
    <mergeCell ref="C71:I71"/>
  </mergeCells>
  <printOptions/>
  <pageMargins left="0.7083333333333334" right="0.7083333333333334" top="0.3541666666666667" bottom="0.55138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tabSelected="1" workbookViewId="0" topLeftCell="A1">
      <selection activeCell="H40" sqref="H40"/>
    </sheetView>
  </sheetViews>
  <sheetFormatPr defaultColWidth="8" defaultRowHeight="12"/>
  <cols>
    <col min="1" max="1" width="6.83203125" style="41" customWidth="1"/>
    <col min="2" max="2" width="7.5" style="42" customWidth="1"/>
    <col min="3" max="3" width="45" style="42" customWidth="1"/>
    <col min="4" max="4" width="24.16015625" style="42" customWidth="1"/>
    <col min="5" max="5" width="24.66015625" style="42" customWidth="1"/>
    <col min="6" max="6" width="19.83203125" style="42" customWidth="1"/>
    <col min="7" max="7" width="26.66015625" style="42" customWidth="1"/>
    <col min="8" max="8" width="22.66015625" style="42" customWidth="1"/>
    <col min="9" max="9" width="19.16015625" style="42" customWidth="1"/>
    <col min="10" max="10" width="16.16015625" style="1" customWidth="1"/>
    <col min="11" max="11" width="18.16015625" style="1" customWidth="1"/>
    <col min="12" max="12" width="18.33203125" style="1" customWidth="1"/>
    <col min="13" max="13" width="19.16015625" style="1" customWidth="1"/>
    <col min="14" max="14" width="11" style="1" customWidth="1"/>
    <col min="15" max="15" width="13.33203125" style="1" customWidth="1"/>
    <col min="16" max="17" width="11" style="1" customWidth="1"/>
    <col min="18" max="16384" width="9.33203125" style="1" customWidth="1"/>
  </cols>
  <sheetData>
    <row r="2" spans="2:10" ht="15">
      <c r="B2" s="41"/>
      <c r="C2" s="41"/>
      <c r="D2" s="41"/>
      <c r="E2" s="41"/>
      <c r="J2" s="43"/>
    </row>
    <row r="3" spans="1:10" ht="18.75">
      <c r="A3" s="44" t="s">
        <v>79</v>
      </c>
      <c r="B3" s="44"/>
      <c r="C3" s="44"/>
      <c r="D3" s="44"/>
      <c r="E3" s="44"/>
      <c r="F3" s="44"/>
      <c r="G3" s="44"/>
      <c r="H3" s="44"/>
      <c r="I3" s="44"/>
      <c r="J3" s="43"/>
    </row>
    <row r="4" spans="1:10" ht="18.75" customHeight="1">
      <c r="A4" s="11" t="s">
        <v>80</v>
      </c>
      <c r="B4" s="11"/>
      <c r="C4" s="11"/>
      <c r="D4" s="11"/>
      <c r="E4" s="11"/>
      <c r="F4" s="11"/>
      <c r="G4" s="11"/>
      <c r="H4" s="11"/>
      <c r="I4" s="11"/>
      <c r="J4" s="43"/>
    </row>
    <row r="5" spans="1:9" ht="15">
      <c r="A5" s="45"/>
      <c r="B5" s="46"/>
      <c r="C5" s="46"/>
      <c r="D5" s="46"/>
      <c r="E5" s="46"/>
      <c r="F5" s="46"/>
      <c r="G5" s="46"/>
      <c r="H5" s="46"/>
      <c r="I5" s="46"/>
    </row>
    <row r="6" spans="1:9" ht="15" customHeight="1">
      <c r="A6" s="12" t="s">
        <v>4</v>
      </c>
      <c r="B6" s="12"/>
      <c r="C6" s="12" t="s">
        <v>81</v>
      </c>
      <c r="D6" s="12" t="s">
        <v>17</v>
      </c>
      <c r="E6" s="12"/>
      <c r="F6" s="12" t="s">
        <v>26</v>
      </c>
      <c r="G6" s="12" t="s">
        <v>17</v>
      </c>
      <c r="H6" s="12"/>
      <c r="I6" s="12" t="s">
        <v>26</v>
      </c>
    </row>
    <row r="7" spans="1:9" ht="62.25" customHeight="1">
      <c r="A7" s="12"/>
      <c r="B7" s="12"/>
      <c r="C7" s="12"/>
      <c r="D7" s="12" t="s">
        <v>47</v>
      </c>
      <c r="E7" s="12" t="s">
        <v>82</v>
      </c>
      <c r="F7" s="12"/>
      <c r="G7" s="12" t="s">
        <v>47</v>
      </c>
      <c r="H7" s="12" t="s">
        <v>82</v>
      </c>
      <c r="I7" s="12"/>
    </row>
    <row r="8" spans="1:11" ht="33" customHeight="1">
      <c r="A8" s="12"/>
      <c r="B8" s="12"/>
      <c r="C8" s="12"/>
      <c r="D8" s="47" t="s">
        <v>83</v>
      </c>
      <c r="E8" s="47" t="s">
        <v>24</v>
      </c>
      <c r="F8" s="47" t="s">
        <v>27</v>
      </c>
      <c r="G8" s="47" t="s">
        <v>83</v>
      </c>
      <c r="H8" s="47" t="s">
        <v>24</v>
      </c>
      <c r="I8" s="47" t="s">
        <v>27</v>
      </c>
      <c r="K8" s="21"/>
    </row>
    <row r="9" spans="1:9" ht="13.5" customHeight="1">
      <c r="A9" s="12"/>
      <c r="B9" s="12"/>
      <c r="C9" s="12"/>
      <c r="D9" s="48" t="s">
        <v>84</v>
      </c>
      <c r="E9" s="48"/>
      <c r="F9" s="48"/>
      <c r="G9" s="48" t="s">
        <v>85</v>
      </c>
      <c r="H9" s="48"/>
      <c r="I9" s="48"/>
    </row>
    <row r="10" spans="1:23" ht="36.75">
      <c r="A10" s="12">
        <v>1</v>
      </c>
      <c r="B10" s="12"/>
      <c r="C10" s="49" t="s">
        <v>86</v>
      </c>
      <c r="D10" s="50">
        <v>316337.8</v>
      </c>
      <c r="E10" s="50">
        <v>109.95</v>
      </c>
      <c r="F10" s="51">
        <v>0.83245</v>
      </c>
      <c r="G10" s="50">
        <v>310701.03</v>
      </c>
      <c r="H10" s="50">
        <v>99.38</v>
      </c>
      <c r="I10" s="51">
        <v>0.8386800000000001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36.75">
      <c r="A11" s="12">
        <v>2</v>
      </c>
      <c r="B11" s="12"/>
      <c r="C11" s="49" t="s">
        <v>87</v>
      </c>
      <c r="D11" s="53">
        <v>948487.34</v>
      </c>
      <c r="E11" s="50">
        <v>392.73</v>
      </c>
      <c r="F11" s="51">
        <v>1.4737500000000001</v>
      </c>
      <c r="G11" s="50">
        <v>686475.18</v>
      </c>
      <c r="H11" s="50">
        <v>504.82</v>
      </c>
      <c r="I11" s="51">
        <v>1.6160800000000002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48.75">
      <c r="A12" s="12">
        <v>3</v>
      </c>
      <c r="B12" s="12"/>
      <c r="C12" s="49" t="s">
        <v>88</v>
      </c>
      <c r="D12" s="50">
        <v>965613.16</v>
      </c>
      <c r="E12" s="50">
        <v>455.72</v>
      </c>
      <c r="F12" s="51">
        <v>1.9337900000000001</v>
      </c>
      <c r="G12" s="50">
        <v>896238.01</v>
      </c>
      <c r="H12" s="50">
        <v>529.56</v>
      </c>
      <c r="I12" s="51">
        <v>1.8893900000000001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9" ht="55.5" customHeight="1">
      <c r="A13" s="12">
        <v>4</v>
      </c>
      <c r="B13" s="12"/>
      <c r="C13" s="49" t="s">
        <v>89</v>
      </c>
      <c r="D13" s="50">
        <v>975838.85</v>
      </c>
      <c r="E13" s="50">
        <v>327.01</v>
      </c>
      <c r="F13" s="51">
        <v>1.38646</v>
      </c>
      <c r="G13" s="50">
        <v>943573.1</v>
      </c>
      <c r="H13" s="50">
        <v>386.86</v>
      </c>
      <c r="I13" s="51">
        <v>1.45551</v>
      </c>
    </row>
    <row r="14" spans="1:9" ht="55.5" customHeight="1">
      <c r="A14" s="12">
        <v>5</v>
      </c>
      <c r="B14" s="12"/>
      <c r="C14" s="49" t="s">
        <v>90</v>
      </c>
      <c r="D14" s="50">
        <v>627398.77</v>
      </c>
      <c r="E14" s="50">
        <v>500.5</v>
      </c>
      <c r="F14" s="51">
        <v>1.43267</v>
      </c>
      <c r="G14" s="50">
        <v>657252.57</v>
      </c>
      <c r="H14" s="50">
        <v>507.16</v>
      </c>
      <c r="I14" s="51">
        <v>1.4507</v>
      </c>
    </row>
    <row r="15" spans="1:9" ht="55.5" customHeight="1">
      <c r="A15" s="12">
        <v>6</v>
      </c>
      <c r="B15" s="12"/>
      <c r="C15" s="49" t="s">
        <v>91</v>
      </c>
      <c r="D15" s="50">
        <v>966810.07</v>
      </c>
      <c r="E15" s="50">
        <v>369.99</v>
      </c>
      <c r="F15" s="51">
        <v>1.58649</v>
      </c>
      <c r="G15" s="50">
        <v>758787.09</v>
      </c>
      <c r="H15" s="50">
        <v>432.42</v>
      </c>
      <c r="I15" s="51">
        <v>1.6836</v>
      </c>
    </row>
    <row r="16" spans="1:9" ht="55.5" customHeight="1">
      <c r="A16" s="12">
        <v>7</v>
      </c>
      <c r="B16" s="12"/>
      <c r="C16" s="49" t="s">
        <v>92</v>
      </c>
      <c r="D16" s="50">
        <v>500534.91</v>
      </c>
      <c r="E16" s="50">
        <v>75.51</v>
      </c>
      <c r="F16" s="51">
        <v>0.8350900000000001</v>
      </c>
      <c r="G16" s="50">
        <v>457794.28</v>
      </c>
      <c r="H16" s="50">
        <v>94.59</v>
      </c>
      <c r="I16" s="51">
        <v>0.8872300000000001</v>
      </c>
    </row>
    <row r="17" spans="7:9" ht="14.25" customHeight="1">
      <c r="G17" s="54"/>
      <c r="H17" s="54"/>
      <c r="I17" s="54"/>
    </row>
    <row r="18" spans="7:9" ht="14.25" customHeight="1">
      <c r="G18" s="54"/>
      <c r="H18" s="54"/>
      <c r="I18" s="54"/>
    </row>
    <row r="19" spans="1:13" ht="29.25" customHeight="1">
      <c r="A19" s="55" t="s">
        <v>93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7:9" ht="14.25" customHeight="1">
      <c r="G20" s="54"/>
      <c r="H20" s="54"/>
      <c r="I20" s="54"/>
    </row>
    <row r="21" spans="1:13" ht="95.25" customHeight="1">
      <c r="A21" s="12" t="s">
        <v>4</v>
      </c>
      <c r="B21" s="12"/>
      <c r="C21" s="12" t="s">
        <v>94</v>
      </c>
      <c r="D21" s="12" t="s">
        <v>95</v>
      </c>
      <c r="E21" s="12" t="s">
        <v>96</v>
      </c>
      <c r="F21" s="12" t="s">
        <v>97</v>
      </c>
      <c r="G21" s="56" t="s">
        <v>98</v>
      </c>
      <c r="H21" s="56" t="s">
        <v>99</v>
      </c>
      <c r="I21" s="56"/>
      <c r="J21" s="56" t="s">
        <v>100</v>
      </c>
      <c r="K21" s="56" t="s">
        <v>101</v>
      </c>
      <c r="L21" s="56" t="s">
        <v>102</v>
      </c>
      <c r="M21" s="56" t="s">
        <v>103</v>
      </c>
    </row>
    <row r="22" spans="1:13" ht="46.5" customHeight="1">
      <c r="A22" s="12"/>
      <c r="B22" s="12"/>
      <c r="C22" s="12"/>
      <c r="D22" s="12"/>
      <c r="E22" s="12"/>
      <c r="F22" s="12"/>
      <c r="G22" s="56"/>
      <c r="H22" s="56"/>
      <c r="I22" s="56"/>
      <c r="J22" s="56"/>
      <c r="K22" s="56"/>
      <c r="L22" s="56"/>
      <c r="M22" s="56"/>
    </row>
    <row r="23" spans="1:13" ht="117" customHeight="1">
      <c r="A23" s="57"/>
      <c r="B23" s="57"/>
      <c r="C23" s="12"/>
      <c r="D23" s="12"/>
      <c r="E23" s="12" t="s">
        <v>104</v>
      </c>
      <c r="F23" s="12" t="s">
        <v>105</v>
      </c>
      <c r="G23" s="12" t="s">
        <v>105</v>
      </c>
      <c r="H23" s="56" t="s">
        <v>105</v>
      </c>
      <c r="I23" s="56"/>
      <c r="J23" s="12" t="s">
        <v>105</v>
      </c>
      <c r="K23" s="56"/>
      <c r="L23" s="56"/>
      <c r="M23" s="56"/>
    </row>
    <row r="24" spans="1:13" ht="14.25" customHeight="1">
      <c r="A24" s="58">
        <v>1</v>
      </c>
      <c r="B24" s="58"/>
      <c r="C24" s="59">
        <v>2</v>
      </c>
      <c r="D24" s="59">
        <v>3</v>
      </c>
      <c r="E24" s="59">
        <v>4</v>
      </c>
      <c r="F24" s="59">
        <v>5</v>
      </c>
      <c r="G24" s="59">
        <v>6</v>
      </c>
      <c r="H24" s="59">
        <v>7</v>
      </c>
      <c r="I24" s="59"/>
      <c r="J24" s="60">
        <v>8</v>
      </c>
      <c r="K24" s="60">
        <v>9</v>
      </c>
      <c r="L24" s="60">
        <v>10</v>
      </c>
      <c r="M24" s="60">
        <v>11</v>
      </c>
    </row>
    <row r="25" spans="1:13" ht="14.25" customHeight="1">
      <c r="A25" s="13">
        <v>1</v>
      </c>
      <c r="B25" s="13"/>
      <c r="C25" s="12" t="s">
        <v>60</v>
      </c>
      <c r="D25" s="59">
        <v>2015</v>
      </c>
      <c r="E25" s="59" t="s">
        <v>21</v>
      </c>
      <c r="F25" s="59" t="s">
        <v>21</v>
      </c>
      <c r="G25" s="59" t="s">
        <v>21</v>
      </c>
      <c r="H25" s="59" t="s">
        <v>21</v>
      </c>
      <c r="I25" s="59" t="s">
        <v>21</v>
      </c>
      <c r="J25" s="59" t="s">
        <v>21</v>
      </c>
      <c r="K25" s="60" t="s">
        <v>21</v>
      </c>
      <c r="L25" s="60" t="s">
        <v>21</v>
      </c>
      <c r="M25" s="60" t="s">
        <v>21</v>
      </c>
    </row>
    <row r="26" spans="1:13" ht="14.25" customHeight="1">
      <c r="A26" s="13"/>
      <c r="B26" s="13"/>
      <c r="C26" s="12"/>
      <c r="D26" s="59">
        <v>2016</v>
      </c>
      <c r="E26" s="59" t="s">
        <v>21</v>
      </c>
      <c r="F26" s="59" t="s">
        <v>21</v>
      </c>
      <c r="G26" s="59" t="s">
        <v>21</v>
      </c>
      <c r="H26" s="59" t="s">
        <v>21</v>
      </c>
      <c r="I26" s="59" t="s">
        <v>21</v>
      </c>
      <c r="J26" s="59" t="s">
        <v>21</v>
      </c>
      <c r="K26" s="60" t="s">
        <v>21</v>
      </c>
      <c r="L26" s="60" t="s">
        <v>21</v>
      </c>
      <c r="M26" s="60" t="s">
        <v>21</v>
      </c>
    </row>
    <row r="27" spans="1:13" ht="14.25" customHeight="1">
      <c r="A27" s="13"/>
      <c r="B27" s="13"/>
      <c r="C27" s="12"/>
      <c r="D27" s="59">
        <v>2017</v>
      </c>
      <c r="E27" s="59" t="s">
        <v>21</v>
      </c>
      <c r="F27" s="59" t="s">
        <v>21</v>
      </c>
      <c r="G27" s="59" t="s">
        <v>21</v>
      </c>
      <c r="H27" s="59" t="s">
        <v>21</v>
      </c>
      <c r="I27" s="59" t="s">
        <v>21</v>
      </c>
      <c r="J27" s="59" t="s">
        <v>21</v>
      </c>
      <c r="K27" s="60" t="s">
        <v>21</v>
      </c>
      <c r="L27" s="60" t="s">
        <v>21</v>
      </c>
      <c r="M27" s="60" t="s">
        <v>21</v>
      </c>
    </row>
    <row r="28" spans="1:13" ht="14.25" customHeight="1">
      <c r="A28" s="13"/>
      <c r="B28" s="13"/>
      <c r="C28" s="12"/>
      <c r="D28" s="59">
        <v>2018</v>
      </c>
      <c r="E28" s="59" t="s">
        <v>21</v>
      </c>
      <c r="F28" s="59" t="s">
        <v>21</v>
      </c>
      <c r="G28" s="59" t="s">
        <v>21</v>
      </c>
      <c r="H28" s="59" t="s">
        <v>21</v>
      </c>
      <c r="I28" s="59" t="s">
        <v>21</v>
      </c>
      <c r="J28" s="59" t="s">
        <v>21</v>
      </c>
      <c r="K28" s="60" t="s">
        <v>21</v>
      </c>
      <c r="L28" s="60" t="s">
        <v>21</v>
      </c>
      <c r="M28" s="60" t="s">
        <v>21</v>
      </c>
    </row>
    <row r="29" spans="1:13" ht="14.25" customHeight="1">
      <c r="A29" s="13"/>
      <c r="B29" s="13"/>
      <c r="C29" s="12"/>
      <c r="D29" s="59">
        <v>2019</v>
      </c>
      <c r="E29" s="59" t="s">
        <v>21</v>
      </c>
      <c r="F29" s="59" t="s">
        <v>21</v>
      </c>
      <c r="G29" s="59" t="s">
        <v>21</v>
      </c>
      <c r="H29" s="59" t="s">
        <v>21</v>
      </c>
      <c r="I29" s="59" t="s">
        <v>21</v>
      </c>
      <c r="J29" s="59" t="s">
        <v>21</v>
      </c>
      <c r="K29" s="60" t="s">
        <v>21</v>
      </c>
      <c r="L29" s="60" t="s">
        <v>21</v>
      </c>
      <c r="M29" s="60" t="s">
        <v>21</v>
      </c>
    </row>
    <row r="30" spans="7:9" ht="14.25" customHeight="1">
      <c r="G30" s="54"/>
      <c r="H30" s="54"/>
      <c r="I30" s="54"/>
    </row>
    <row r="31" spans="4:9" ht="15">
      <c r="D31" s="54"/>
      <c r="E31" s="54"/>
      <c r="F31" s="54"/>
      <c r="G31" s="54"/>
      <c r="H31" s="54"/>
      <c r="I31" s="54"/>
    </row>
    <row r="32" spans="1:9" ht="53.25" customHeight="1">
      <c r="A32" s="40" t="s">
        <v>78</v>
      </c>
      <c r="B32" s="40"/>
      <c r="C32" s="40"/>
      <c r="D32" s="40"/>
      <c r="E32" s="40"/>
      <c r="F32" s="40"/>
      <c r="G32" s="40"/>
      <c r="H32" s="40"/>
      <c r="I32" s="40"/>
    </row>
  </sheetData>
  <sheetProtection selectLockedCells="1" selectUnlockedCells="1"/>
  <mergeCells count="37">
    <mergeCell ref="A3:I3"/>
    <mergeCell ref="A4:I4"/>
    <mergeCell ref="A6:B8"/>
    <mergeCell ref="C6:C8"/>
    <mergeCell ref="D6:E6"/>
    <mergeCell ref="F6:F7"/>
    <mergeCell ref="G6:H6"/>
    <mergeCell ref="I6:I7"/>
    <mergeCell ref="A9:B9"/>
    <mergeCell ref="D9:F9"/>
    <mergeCell ref="G9:I9"/>
    <mergeCell ref="A10:B10"/>
    <mergeCell ref="A11:B11"/>
    <mergeCell ref="A12:B12"/>
    <mergeCell ref="A13:B13"/>
    <mergeCell ref="A14:B14"/>
    <mergeCell ref="A15:B15"/>
    <mergeCell ref="A16:B16"/>
    <mergeCell ref="A19:M19"/>
    <mergeCell ref="A21:B22"/>
    <mergeCell ref="C21:C22"/>
    <mergeCell ref="D21:D22"/>
    <mergeCell ref="E21:E22"/>
    <mergeCell ref="F21:F22"/>
    <mergeCell ref="G21:G22"/>
    <mergeCell ref="H21:I22"/>
    <mergeCell ref="J21:J22"/>
    <mergeCell ref="K21:K23"/>
    <mergeCell ref="L21:L23"/>
    <mergeCell ref="M21:M23"/>
    <mergeCell ref="A23:B23"/>
    <mergeCell ref="H23:I23"/>
    <mergeCell ref="A24:B24"/>
    <mergeCell ref="H24:I24"/>
    <mergeCell ref="A25:B29"/>
    <mergeCell ref="C25:C29"/>
    <mergeCell ref="A32:I32"/>
  </mergeCells>
  <printOptions/>
  <pageMargins left="0.11805555555555555" right="0.11805555555555555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B16" sqref="B16"/>
    </sheetView>
  </sheetViews>
  <sheetFormatPr defaultColWidth="9.33203125" defaultRowHeight="12"/>
  <cols>
    <col min="1" max="1" width="10.33203125" style="61" customWidth="1"/>
    <col min="2" max="2" width="10.33203125" style="62" customWidth="1"/>
    <col min="3" max="3" width="52.5" style="62" customWidth="1"/>
    <col min="4" max="4" width="18.66015625" style="62" customWidth="1"/>
    <col min="5" max="5" width="37.16015625" style="62" customWidth="1"/>
    <col min="6" max="6" width="12.33203125" style="61" customWidth="1"/>
    <col min="7" max="7" width="10.33203125" style="61" customWidth="1"/>
    <col min="8" max="8" width="18.33203125" style="61" customWidth="1"/>
    <col min="9" max="9" width="20.83203125" style="61" customWidth="1"/>
    <col min="10" max="10" width="24.83203125" style="61" customWidth="1"/>
    <col min="11" max="11" width="25.33203125" style="61" customWidth="1"/>
    <col min="12" max="16384" width="10.33203125" style="61" customWidth="1"/>
  </cols>
  <sheetData>
    <row r="1" spans="2:6" ht="18.75">
      <c r="B1" s="63"/>
      <c r="C1" s="63"/>
      <c r="D1" s="63"/>
      <c r="E1" s="63"/>
      <c r="F1" s="63"/>
    </row>
    <row r="2" spans="2:6" ht="18.75" customHeight="1">
      <c r="B2" s="64" t="s">
        <v>106</v>
      </c>
      <c r="C2" s="64"/>
      <c r="D2" s="64"/>
      <c r="E2" s="64"/>
      <c r="F2" s="64"/>
    </row>
    <row r="3" spans="2:6" ht="18.75">
      <c r="B3" s="64"/>
      <c r="C3" s="64"/>
      <c r="D3" s="64"/>
      <c r="E3" s="64"/>
      <c r="F3" s="64"/>
    </row>
    <row r="4" spans="2:6" ht="19.5">
      <c r="B4" s="63"/>
      <c r="C4" s="63"/>
      <c r="D4" s="63"/>
      <c r="E4" s="63"/>
      <c r="F4" s="63"/>
    </row>
    <row r="5" spans="2:6" ht="33" customHeight="1">
      <c r="B5" s="65" t="s">
        <v>107</v>
      </c>
      <c r="C5" s="66" t="s">
        <v>94</v>
      </c>
      <c r="D5" s="66" t="s">
        <v>108</v>
      </c>
      <c r="E5" s="67" t="s">
        <v>109</v>
      </c>
      <c r="F5" s="67"/>
    </row>
    <row r="6" spans="2:6" ht="27" customHeight="1">
      <c r="B6" s="65"/>
      <c r="C6" s="66"/>
      <c r="D6" s="66"/>
      <c r="E6" s="68" t="s">
        <v>30</v>
      </c>
      <c r="F6" s="68"/>
    </row>
    <row r="7" spans="2:8" ht="33.75" customHeight="1">
      <c r="B7" s="65"/>
      <c r="C7" s="66"/>
      <c r="D7" s="66"/>
      <c r="E7" s="68"/>
      <c r="F7" s="68"/>
      <c r="G7" s="69"/>
      <c r="H7" s="69"/>
    </row>
    <row r="8" spans="2:8" ht="19.5">
      <c r="B8" s="65">
        <v>1</v>
      </c>
      <c r="C8" s="66">
        <v>2</v>
      </c>
      <c r="D8" s="66">
        <v>3</v>
      </c>
      <c r="E8" s="70">
        <v>4</v>
      </c>
      <c r="F8" s="70"/>
      <c r="G8" s="69"/>
      <c r="H8" s="69"/>
    </row>
    <row r="9" spans="2:10" ht="18.75" customHeight="1">
      <c r="B9" s="65">
        <v>1</v>
      </c>
      <c r="C9" s="71" t="s">
        <v>110</v>
      </c>
      <c r="D9" s="72">
        <v>2015</v>
      </c>
      <c r="E9" s="73">
        <f>"[1]табл.1!d28"</f>
        <v>94435.3106265453</v>
      </c>
      <c r="F9" s="73"/>
      <c r="J9" s="74"/>
    </row>
    <row r="10" spans="2:10" ht="18.75">
      <c r="B10" s="65"/>
      <c r="C10" s="71"/>
      <c r="D10" s="75">
        <v>2016</v>
      </c>
      <c r="E10" s="76">
        <v>111507.57</v>
      </c>
      <c r="F10" s="76"/>
      <c r="J10" s="74"/>
    </row>
    <row r="11" spans="2:10" ht="18.75">
      <c r="B11" s="65"/>
      <c r="C11" s="71"/>
      <c r="D11" s="75">
        <v>2017</v>
      </c>
      <c r="E11" s="76">
        <v>97551.09</v>
      </c>
      <c r="F11" s="76"/>
      <c r="J11" s="74"/>
    </row>
    <row r="12" spans="2:10" ht="18.75">
      <c r="B12" s="65"/>
      <c r="C12" s="71"/>
      <c r="D12" s="77">
        <v>2018</v>
      </c>
      <c r="E12" s="76">
        <v>101090.27</v>
      </c>
      <c r="F12" s="76"/>
      <c r="J12" s="74"/>
    </row>
    <row r="13" spans="2:10" ht="19.5">
      <c r="B13" s="65"/>
      <c r="C13" s="71"/>
      <c r="D13" s="78">
        <v>2019</v>
      </c>
      <c r="E13" s="79">
        <v>104760.31</v>
      </c>
      <c r="F13" s="79"/>
      <c r="J13" s="74"/>
    </row>
    <row r="16" spans="2:8" ht="55.5" customHeight="1">
      <c r="B16" s="40" t="s">
        <v>111</v>
      </c>
      <c r="C16" s="40"/>
      <c r="D16" s="40"/>
      <c r="E16" s="40"/>
      <c r="F16" s="40"/>
      <c r="G16" s="40"/>
      <c r="H16" s="40"/>
    </row>
  </sheetData>
  <sheetProtection selectLockedCells="1" selectUnlockedCells="1"/>
  <mergeCells count="17">
    <mergeCell ref="B1:F1"/>
    <mergeCell ref="B2:F3"/>
    <mergeCell ref="B4:F4"/>
    <mergeCell ref="B5:B7"/>
    <mergeCell ref="C5:C7"/>
    <mergeCell ref="D5:D7"/>
    <mergeCell ref="E5:F5"/>
    <mergeCell ref="E6:F7"/>
    <mergeCell ref="E8:F8"/>
    <mergeCell ref="B9:B13"/>
    <mergeCell ref="C9:C13"/>
    <mergeCell ref="E9:F9"/>
    <mergeCell ref="E10:F10"/>
    <mergeCell ref="E11:F11"/>
    <mergeCell ref="E12:F12"/>
    <mergeCell ref="E13:F13"/>
    <mergeCell ref="B16:H16"/>
  </mergeCells>
  <printOptions/>
  <pageMargins left="0.7" right="0.7" top="0.75" bottom="0.75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2019-01-11T06:52:42Z</cp:lastPrinted>
  <dcterms:created xsi:type="dcterms:W3CDTF">2015-07-08T05:41:33Z</dcterms:created>
  <dcterms:modified xsi:type="dcterms:W3CDTF">2019-01-11T06:53:18Z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