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75" windowWidth="28830" windowHeight="4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<sst xmlns="http://schemas.openxmlformats.org/spreadsheetml/2006/main" count="25" uniqueCount="20">
  <si>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</si>
  <si>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</si>
  <si>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</si>
  <si>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</si>
  <si>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</si>
  <si>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</si>
  <si>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</si>
  <si>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</si>
  <si>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ЗАО-ТФ "Ватт"</t>
  </si>
  <si>
    <t>потребителям электрической энергии</t>
  </si>
  <si>
    <t>Потери электроэнергии в сетях</t>
  </si>
  <si>
    <t>%</t>
  </si>
  <si>
    <t>тыс.руб.</t>
  </si>
  <si>
    <t>МВт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</si>
  <si>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</si>
  <si>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 xml:space="preserve">Баланс электрической энергии и мощности
ООО "Мордовская сетевая компания" </t>
  </si>
  <si>
    <t>Отпуск электроэнергии из сети,
в том числе</t>
  </si>
  <si>
    <t>хозяйственные нужды 
ООО "Мордовская сетевая компания"</t>
  </si>
  <si>
    <t>Затраты на оплату потерь (без НДС)</t>
  </si>
  <si>
    <t>факт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</si>
</sst>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00"/>
    <numFmt numFmtId="170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Normal="70" zoomScaleSheetLayoutView="100" zoomScalePageLayoutView="0" workbookViewId="0" topLeftCell="A1">
      <selection activeCell="C7" sqref="C7"/>
    </sheetView>
  </sheetViews>
  <sheetFormatPr defaultColWidth="29.125" defaultRowHeight="24.75" customHeight="1"/>
  <cols>
    <col min="1" max="1" width="40.75390625" style="1" customWidth="1"/>
    <col min="2" max="2" width="23.00390625" style="1" customWidth="1"/>
    <col min="3" max="3" width="23.375" style="1" customWidth="1"/>
    <col min="4" max="4" width="22.625" style="1" customWidth="1"/>
    <col min="5" max="5" width="23.625" style="1" customWidth="1"/>
    <col min="6" max="6" width="24.375" style="1" customWidth="1"/>
    <col min="7" max="7" width="25.00390625" style="1" customWidth="1"/>
    <col min="8" max="16384" width="29.125" style="1" customWidth="1"/>
  </cols>
  <sheetData>
    <row r="1" spans="1:7" ht="39" customHeight="1">
      <c r="A1" s="17" t="s">
        <v>15</v>
      </c>
      <c r="B1" s="17"/>
      <c r="C1" s="17"/>
      <c r="D1" s="17"/>
      <c r="E1" s="17"/>
      <c r="F1" s="17"/>
      <c r="G1" s="17"/>
    </row>
    <row r="2" spans="1:7" ht="44.25" customHeight="1">
      <c r="A2" s="18" t="s">
        <v>14</v>
      </c>
      <c r="B2" s="18"/>
      <c r="C2" s="18"/>
      <c r="D2" s="18"/>
      <c r="E2" s="18"/>
      <c r="F2" s="18"/>
      <c r="G2" s="18"/>
    </row>
    <row r="4" spans="1:7" ht="24.75" customHeight="1">
      <c r="A4" s="19" t="s">
        <v>19</v>
      </c>
      <c r="B4" s="20"/>
      <c r="C4" s="20"/>
      <c r="D4" s="20"/>
      <c r="E4" s="20"/>
      <c r="F4" s="20"/>
      <c r="G4" s="21"/>
    </row>
    <row r="5" spans="1:9" ht="24.75" customHeight="1">
      <c r="A5" s="14"/>
      <c r="B5" s="2" t="s">
        <v>5</v>
      </c>
      <c r="C5" s="2" t="s">
        <v>1</v>
      </c>
      <c r="D5" s="2" t="s">
        <v>2</v>
      </c>
      <c r="E5" s="2" t="s">
        <v>6</v>
      </c>
      <c r="F5" s="2" t="s">
        <v>3</v>
      </c>
      <c r="G5" s="2" t="s">
        <v>4</v>
      </c>
      <c r="H5" s="3"/>
      <c r="I5" s="3"/>
    </row>
    <row r="6" spans="1:9" ht="24.75" customHeight="1">
      <c r="A6" s="15" t="s">
        <v>0</v>
      </c>
      <c r="B6" s="4" t="s">
        <v>7</v>
      </c>
      <c r="C6" s="22">
        <f>D6+F6+G6</f>
        <v>42292.1</v>
      </c>
      <c r="D6" s="22">
        <v>38468.566</v>
      </c>
      <c r="E6" s="22">
        <v>0</v>
      </c>
      <c r="F6" s="22">
        <v>3191.455</v>
      </c>
      <c r="G6" s="22">
        <v>632.079</v>
      </c>
      <c r="H6" s="3"/>
      <c r="I6" s="3"/>
    </row>
    <row r="7" spans="1:9" ht="24.75" customHeight="1">
      <c r="A7" s="16"/>
      <c r="B7" s="4" t="s">
        <v>13</v>
      </c>
      <c r="C7" s="22">
        <f>D7+E7+F7+G7</f>
        <v>6.888</v>
      </c>
      <c r="D7" s="22">
        <v>6.35</v>
      </c>
      <c r="E7" s="22">
        <v>0</v>
      </c>
      <c r="F7" s="22">
        <v>0.452</v>
      </c>
      <c r="G7" s="22">
        <v>0.086</v>
      </c>
      <c r="H7" s="3"/>
      <c r="I7" s="3"/>
    </row>
    <row r="8" spans="1:9" ht="46.5" customHeight="1">
      <c r="A8" s="5" t="s">
        <v>16</v>
      </c>
      <c r="B8" s="4" t="s">
        <v>7</v>
      </c>
      <c r="C8" s="22">
        <f>D8+F8+G8</f>
        <v>40542.887</v>
      </c>
      <c r="D8" s="22">
        <f>D9+D10+D11</f>
        <v>25610.522</v>
      </c>
      <c r="E8" s="22">
        <f>E9+E10+E11</f>
        <v>0</v>
      </c>
      <c r="F8" s="22">
        <f>F9+F10+F11</f>
        <v>7368.523999999999</v>
      </c>
      <c r="G8" s="22">
        <f>G9+G10+G11</f>
        <v>7563.841</v>
      </c>
      <c r="H8" s="3"/>
      <c r="I8" s="3"/>
    </row>
    <row r="9" spans="1:9" ht="37.5" customHeight="1">
      <c r="A9" s="6" t="s">
        <v>8</v>
      </c>
      <c r="B9" s="2" t="s">
        <v>7</v>
      </c>
      <c r="C9" s="23">
        <f>D9+F9+G9</f>
        <v>736.921</v>
      </c>
      <c r="D9" s="23">
        <v>61.561</v>
      </c>
      <c r="E9" s="23">
        <v>0</v>
      </c>
      <c r="F9" s="23">
        <v>675.36</v>
      </c>
      <c r="G9" s="23">
        <v>0</v>
      </c>
      <c r="H9" s="3"/>
      <c r="I9" s="3"/>
    </row>
    <row r="10" spans="1:9" ht="36.75" customHeight="1">
      <c r="A10" s="6" t="s">
        <v>9</v>
      </c>
      <c r="B10" s="2" t="s">
        <v>7</v>
      </c>
      <c r="C10" s="23">
        <f>D10+F10+G10</f>
        <v>39736.626000000004</v>
      </c>
      <c r="D10" s="23">
        <v>25479.621</v>
      </c>
      <c r="E10" s="23">
        <v>0</v>
      </c>
      <c r="F10" s="23">
        <f>6485.612+207.552</f>
        <v>6693.164</v>
      </c>
      <c r="G10" s="23">
        <f>2950+4613.841</f>
        <v>7563.841</v>
      </c>
      <c r="H10" s="3"/>
      <c r="I10" s="3"/>
    </row>
    <row r="11" spans="1:9" ht="45" customHeight="1">
      <c r="A11" s="6" t="s">
        <v>17</v>
      </c>
      <c r="B11" s="2" t="s">
        <v>7</v>
      </c>
      <c r="C11" s="23">
        <f>D11+F11+G11</f>
        <v>69.34</v>
      </c>
      <c r="D11" s="23">
        <v>69.34</v>
      </c>
      <c r="E11" s="23">
        <v>0</v>
      </c>
      <c r="F11" s="23">
        <v>0</v>
      </c>
      <c r="G11" s="23">
        <v>0</v>
      </c>
      <c r="H11" s="3"/>
      <c r="I11" s="3"/>
    </row>
    <row r="12" spans="1:9" ht="24.75" customHeight="1">
      <c r="A12" s="15" t="s">
        <v>10</v>
      </c>
      <c r="B12" s="4" t="s">
        <v>7</v>
      </c>
      <c r="C12" s="22">
        <f>D12+F12+G12</f>
        <v>1749.203</v>
      </c>
      <c r="D12" s="22">
        <v>950.567</v>
      </c>
      <c r="E12" s="22">
        <v>0</v>
      </c>
      <c r="F12" s="22">
        <v>689.71</v>
      </c>
      <c r="G12" s="22">
        <v>108.926</v>
      </c>
      <c r="H12" s="3"/>
      <c r="I12" s="3"/>
    </row>
    <row r="13" spans="1:9" ht="24.75" customHeight="1">
      <c r="A13" s="16"/>
      <c r="B13" s="4" t="s">
        <v>11</v>
      </c>
      <c r="C13" s="24">
        <f>C12/C6*100</f>
        <v>4.13600412370159</v>
      </c>
      <c r="D13" s="24">
        <f>D12/D6*100</f>
        <v>2.4710227046155038</v>
      </c>
      <c r="E13" s="24">
        <v>0</v>
      </c>
      <c r="F13" s="24">
        <v>4.568</v>
      </c>
      <c r="G13" s="24">
        <v>1.42</v>
      </c>
      <c r="H13" s="3"/>
      <c r="I13" s="3"/>
    </row>
    <row r="14" spans="1:9" s="8" customFormat="1" ht="33" customHeight="1">
      <c r="A14" s="5" t="s">
        <v>18</v>
      </c>
      <c r="B14" s="4" t="s">
        <v>12</v>
      </c>
      <c r="C14" s="22">
        <v>4858.81284</v>
      </c>
      <c r="D14" s="22">
        <f>$C$14/$C$12*D12</f>
        <v>2640.418033172982</v>
      </c>
      <c r="E14" s="22">
        <f>$C$14/$C$12*E12</f>
        <v>0</v>
      </c>
      <c r="F14" s="22">
        <f>$C$14/$C$12*F12</f>
        <v>1915.8278392367267</v>
      </c>
      <c r="G14" s="22">
        <f>$C$14/$C$12*G12</f>
        <v>302.5669675902911</v>
      </c>
      <c r="H14" s="7"/>
      <c r="I14" s="7"/>
    </row>
    <row r="15" spans="1:9" ht="24.75" customHeight="1">
      <c r="A15" s="9"/>
      <c r="B15" s="10"/>
      <c r="C15" s="11"/>
      <c r="D15" s="10"/>
      <c r="E15" s="10"/>
      <c r="F15" s="10"/>
      <c r="G15" s="10"/>
      <c r="H15" s="3"/>
      <c r="I15" s="3"/>
    </row>
    <row r="16" spans="1:9" ht="24.75" customHeight="1">
      <c r="A16" s="12"/>
      <c r="B16" s="12"/>
      <c r="C16" s="12"/>
      <c r="D16" s="12"/>
      <c r="E16" s="12"/>
      <c r="F16" s="12"/>
      <c r="G16" s="12"/>
      <c r="H16" s="3"/>
      <c r="I16" s="3"/>
    </row>
    <row r="17" spans="1:9" ht="24.75" customHeight="1">
      <c r="A17" s="12"/>
      <c r="B17" s="12"/>
      <c r="C17" s="12"/>
      <c r="D17" s="12"/>
      <c r="E17" s="12"/>
      <c r="F17" s="12"/>
      <c r="G17" s="12"/>
      <c r="H17" s="3"/>
      <c r="I17" s="3"/>
    </row>
    <row r="18" spans="1:9" ht="24.75" customHeight="1">
      <c r="A18" s="12"/>
      <c r="B18" s="12"/>
      <c r="C18" s="12"/>
      <c r="D18" s="12"/>
      <c r="E18" s="12"/>
      <c r="F18" s="12"/>
      <c r="G18" s="12"/>
      <c r="H18" s="3"/>
      <c r="I18" s="3"/>
    </row>
    <row r="19" spans="1:9" ht="24.75" customHeight="1">
      <c r="A19" s="12"/>
      <c r="B19" s="12"/>
      <c r="C19" s="12"/>
      <c r="D19" s="12"/>
      <c r="E19" s="12"/>
      <c r="F19" s="12"/>
      <c r="G19" s="12"/>
      <c r="H19" s="3"/>
      <c r="I19" s="3"/>
    </row>
    <row r="20" spans="1:9" ht="24.75" customHeight="1">
      <c r="A20" s="12"/>
      <c r="B20" s="12"/>
      <c r="C20" s="12"/>
      <c r="D20" s="12"/>
      <c r="E20" s="12"/>
      <c r="F20" s="12"/>
      <c r="G20" s="12"/>
      <c r="H20" s="3"/>
      <c r="I20" s="3"/>
    </row>
    <row r="21" spans="1:9" ht="24.75" customHeight="1">
      <c r="A21" s="12"/>
      <c r="B21" s="12"/>
      <c r="C21" s="12"/>
      <c r="D21" s="12"/>
      <c r="E21" s="12"/>
      <c r="F21" s="12"/>
      <c r="G21" s="12"/>
      <c r="H21" s="3"/>
      <c r="I21" s="3"/>
    </row>
    <row r="22" spans="1:9" ht="24.75" customHeight="1">
      <c r="A22" s="12"/>
      <c r="B22" s="12"/>
      <c r="C22" s="12"/>
      <c r="D22" s="12"/>
      <c r="E22" s="12"/>
      <c r="F22" s="12"/>
      <c r="G22" s="12"/>
      <c r="H22" s="3"/>
      <c r="I22" s="3"/>
    </row>
    <row r="23" spans="1:9" ht="24.75" customHeight="1">
      <c r="A23" s="12"/>
      <c r="B23" s="12"/>
      <c r="C23" s="12"/>
      <c r="D23" s="12"/>
      <c r="E23" s="12"/>
      <c r="F23" s="12"/>
      <c r="G23" s="12"/>
      <c r="H23" s="3"/>
      <c r="I23" s="3"/>
    </row>
    <row r="24" spans="1:9" ht="24.75" customHeight="1">
      <c r="A24" s="12"/>
      <c r="B24" s="12"/>
      <c r="C24" s="12"/>
      <c r="D24" s="12"/>
      <c r="E24" s="12"/>
      <c r="F24" s="12"/>
      <c r="G24" s="12"/>
      <c r="H24" s="3"/>
      <c r="I24" s="3"/>
    </row>
    <row r="25" spans="1:9" ht="24.75" customHeight="1">
      <c r="A25" s="12"/>
      <c r="B25" s="12"/>
      <c r="C25" s="12"/>
      <c r="D25" s="12"/>
      <c r="E25" s="12"/>
      <c r="F25" s="12"/>
      <c r="G25" s="12"/>
      <c r="H25" s="3"/>
      <c r="I25" s="3"/>
    </row>
    <row r="26" spans="1:7" ht="24.75" customHeight="1">
      <c r="A26" s="13"/>
      <c r="B26" s="13"/>
      <c r="C26" s="13"/>
      <c r="D26" s="13"/>
      <c r="E26" s="13"/>
      <c r="F26" s="13"/>
      <c r="G26" s="13"/>
    </row>
    <row r="27" spans="1:7" ht="24.75" customHeight="1">
      <c r="A27" s="13"/>
      <c r="B27" s="13"/>
      <c r="C27" s="13"/>
      <c r="D27" s="13"/>
      <c r="E27" s="13"/>
      <c r="F27" s="13"/>
      <c r="G27" s="13"/>
    </row>
    <row r="28" spans="1:7" ht="24.75" customHeight="1">
      <c r="A28" s="13"/>
      <c r="B28" s="13"/>
      <c r="C28" s="13"/>
      <c r="D28" s="13"/>
      <c r="E28" s="13"/>
      <c r="F28" s="13"/>
      <c r="G28" s="13"/>
    </row>
    <row r="29" spans="1:7" ht="24.75" customHeight="1">
      <c r="A29" s="13"/>
      <c r="B29" s="13"/>
      <c r="C29" s="13"/>
      <c r="D29" s="13"/>
      <c r="E29" s="13"/>
      <c r="F29" s="13"/>
      <c r="G29" s="13"/>
    </row>
    <row r="30" spans="1:7" ht="24.75" customHeight="1">
      <c r="A30" s="13"/>
      <c r="B30" s="13"/>
      <c r="C30" s="13"/>
      <c r="D30" s="13"/>
      <c r="E30" s="13"/>
      <c r="F30" s="13"/>
      <c r="G30" s="13"/>
    </row>
  </sheetData>
  <sheetProtection/>
  <mergeCells count="5">
    <mergeCell ref="A12:A13"/>
    <mergeCell ref="A6:A7"/>
    <mergeCell ref="A1:G1"/>
    <mergeCell ref="A2:G2"/>
    <mergeCell ref="A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2019-02-25T11:53:34Z</cp:lastPrinted>
  <dcterms:created xsi:type="dcterms:W3CDTF">2016-02-18T08:53:42Z</dcterms:created>
  <dcterms:modified xsi:type="dcterms:W3CDTF">2019-02-25T11:53:37Z</dcterms:modified>
  <cp:category/>
  <cp:version/>
  <cp:contentType/>
  <cp:contentStatus/>
</cp:coreProperties>
</file>