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Отчет!$A$1:$AA$20</definedName>
    <definedName function="false" hidden="true" localSheetId="0" name="_xlnm._FilterDatabase" vbProcedure="false">Отчет!$E$1:$E$20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<sst xmlns="http://schemas.openxmlformats.org/spreadsheetml/2006/main" count="117" uniqueCount="82">
  <si>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</si>
  <si>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ноябрь</t>
  </si>
  <si>
    <t xml:space="preserve">месяц</t>
  </si>
  <si>
    <t xml:space="preserve">года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</si>
  <si>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</si>
  <si>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</si>
  <si>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</si>
  <si>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</si>
  <si>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</si>
  <si>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</si>
  <si>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</si>
  <si>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</si>
  <si>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</si>
  <si>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</si>
  <si>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</si>
  <si>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</si>
  <si>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</si>
  <si>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</si>
  <si>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</si>
  <si>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</si>
  <si>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</si>
  <si>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</si>
  <si>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</si>
  <si>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</si>
  <si>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</si>
  <si>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</si>
  <si>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</si>
  <si>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</si>
  <si>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</si>
  <si>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</si>
  <si>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</si>
  <si>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</si>
  <si>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</si>
  <si>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</si>
  <si>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</si>
  <si>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</si>
  <si>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</si>
  <si>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</si>
  <si>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</si>
  <si>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</si>
  <si>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ВЛ</t>
  </si>
  <si>
    <t xml:space="preserve">ВЛ-10 кВ яч. 23 ПС 110кВ Центролит </t>
  </si>
  <si>
    <t xml:space="preserve">10 (10,5)</t>
  </si>
  <si>
    <t xml:space="preserve">18-13 2020.11.06</t>
  </si>
  <si>
    <t xml:space="preserve">09-23 2020.11.07</t>
  </si>
  <si>
    <t xml:space="preserve">А</t>
  </si>
  <si>
    <t xml:space="preserve">3.4.8.5</t>
  </si>
  <si>
    <t xml:space="preserve">КЛ</t>
  </si>
  <si>
    <t xml:space="preserve">КЛ-6кВ от яч.4 ГРУ-6 кВ Саранская ТЭЦ-2</t>
  </si>
  <si>
    <t xml:space="preserve">14-06 2020.11.07</t>
  </si>
  <si>
    <t xml:space="preserve">18-45 2020.11.07</t>
  </si>
  <si>
    <t xml:space="preserve">В</t>
  </si>
  <si>
    <t xml:space="preserve">3.4.9.3</t>
  </si>
  <si>
    <t xml:space="preserve">ВЛ-10 кВ яч. 50 ПС 220кВ Центролит </t>
  </si>
  <si>
    <t xml:space="preserve">17-53 2020.11.08</t>
  </si>
  <si>
    <t xml:space="preserve">12-25 2020.11.09</t>
  </si>
  <si>
    <t xml:space="preserve">18-05 2020.11.08</t>
  </si>
  <si>
    <t xml:space="preserve">02-40 2020.11.09</t>
  </si>
  <si>
    <t xml:space="preserve">КЛ-6 кВ яч. 40 ГПП ПС 110кВ Резинотехника</t>
  </si>
  <si>
    <t xml:space="preserve">03-10 2020.11.13</t>
  </si>
  <si>
    <t xml:space="preserve">05-00 2020.11.13</t>
  </si>
  <si>
    <t xml:space="preserve">ВЛ-6 кВ яч. 19 ГПП-1 РП-43 ПС 6кВ Лисма</t>
  </si>
  <si>
    <t xml:space="preserve">08-15 2020.11.17</t>
  </si>
  <si>
    <t xml:space="preserve">12-12 2020.11.17</t>
  </si>
  <si>
    <t xml:space="preserve">18-00 2020.11.19</t>
  </si>
  <si>
    <t xml:space="preserve">12-02 2020.11.20</t>
  </si>
  <si>
    <t xml:space="preserve">Главный инженер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</si>
  <si>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</si>
  <si>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</si>
  <si>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</si>
  <si>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</si>
  <si>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январь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</si>
  <si>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</si>
  <si>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</si>
  <si>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</si>
  <si>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</si>
  <si>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</si>
  <si>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</si>
  <si>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</si>
  <si>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</si>
  <si>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</si>
  <si>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декабрь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</si>
</sst>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"/>
    <numFmt numFmtId="167" formatCode="@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2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B21"/>
  <sheetViews>
    <sheetView showFormulas="false" showGridLines="true" showRowColHeaders="true" showZeros="true" rightToLeft="false" tabSelected="true" showOutlineSymbols="true" defaultGridColor="true" view="pageBreakPreview" topLeftCell="A7" colorId="64" zoomScale="85" zoomScaleNormal="80" zoomScalePageLayoutView="85" workbookViewId="0">
      <selection pane="topLeft" activeCell="AA15" activeCellId="0" sqref="AA15"/>
    </sheetView>
  </sheetViews>
  <sheetFormatPr defaultColWidth="9.13671875" defaultRowHeight="16.5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18.4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5" min="8" style="1" width="9.13"/>
  </cols>
  <sheetData>
    <row r="1" customFormat="false" ht="16.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6.5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 t="s">
        <v>1</v>
      </c>
      <c r="Q2" s="6" t="s">
        <v>2</v>
      </c>
      <c r="R2" s="5" t="n">
        <v>2020</v>
      </c>
      <c r="S2" s="7" t="s">
        <v>3</v>
      </c>
      <c r="W2" s="8"/>
      <c r="X2" s="8"/>
      <c r="Y2" s="8"/>
      <c r="Z2" s="8"/>
      <c r="AA2" s="8"/>
    </row>
    <row r="3" customFormat="false" ht="16.5" hidden="false" customHeight="false" outlineLevel="0" collapsed="false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6.5" hidden="false" customHeight="false" outlineLevel="0" collapsed="false">
      <c r="A4" s="10" t="s">
        <v>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7" t="s">
        <v>7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8</v>
      </c>
      <c r="X6" s="16" t="s">
        <v>9</v>
      </c>
      <c r="Y6" s="16"/>
      <c r="Z6" s="16"/>
      <c r="AA6" s="19" t="s">
        <v>10</v>
      </c>
    </row>
    <row r="7" customFormat="false" ht="171.75" hidden="false" customHeight="true" outlineLevel="0" collapsed="false">
      <c r="A7" s="18" t="s">
        <v>11</v>
      </c>
      <c r="B7" s="18" t="s">
        <v>12</v>
      </c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9" t="s">
        <v>20</v>
      </c>
      <c r="K7" s="18" t="s">
        <v>21</v>
      </c>
      <c r="L7" s="18" t="s">
        <v>22</v>
      </c>
      <c r="M7" s="16" t="s">
        <v>23</v>
      </c>
      <c r="N7" s="16"/>
      <c r="O7" s="16"/>
      <c r="P7" s="16"/>
      <c r="Q7" s="16"/>
      <c r="R7" s="16"/>
      <c r="S7" s="16"/>
      <c r="T7" s="16"/>
      <c r="U7" s="16"/>
      <c r="V7" s="18" t="s">
        <v>24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25</v>
      </c>
      <c r="N8" s="16" t="s">
        <v>26</v>
      </c>
      <c r="O8" s="16"/>
      <c r="P8" s="16"/>
      <c r="Q8" s="16" t="s">
        <v>27</v>
      </c>
      <c r="R8" s="16"/>
      <c r="S8" s="16"/>
      <c r="T8" s="16"/>
      <c r="U8" s="18" t="s">
        <v>28</v>
      </c>
      <c r="V8" s="18"/>
      <c r="W8" s="18"/>
      <c r="X8" s="18" t="s">
        <v>29</v>
      </c>
      <c r="Y8" s="18" t="s">
        <v>30</v>
      </c>
      <c r="Z8" s="18" t="s">
        <v>31</v>
      </c>
      <c r="AA8" s="19"/>
    </row>
    <row r="9" customFormat="false" ht="70.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32</v>
      </c>
      <c r="O9" s="20" t="s">
        <v>33</v>
      </c>
      <c r="P9" s="20" t="s">
        <v>34</v>
      </c>
      <c r="Q9" s="20" t="s">
        <v>35</v>
      </c>
      <c r="R9" s="20" t="s">
        <v>36</v>
      </c>
      <c r="S9" s="20" t="s">
        <v>37</v>
      </c>
      <c r="T9" s="20" t="s">
        <v>38</v>
      </c>
      <c r="U9" s="18"/>
      <c r="V9" s="18"/>
      <c r="W9" s="18"/>
      <c r="X9" s="18"/>
      <c r="Y9" s="18"/>
      <c r="Z9" s="18"/>
      <c r="AA9" s="19"/>
    </row>
    <row r="10" customFormat="false" ht="16.5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customFormat="false" ht="46.25" hidden="false" customHeight="false" outlineLevel="0" collapsed="false">
      <c r="A11" s="22" t="n">
        <v>1</v>
      </c>
      <c r="B11" s="23" t="s">
        <v>39</v>
      </c>
      <c r="C11" s="22" t="s">
        <v>40</v>
      </c>
      <c r="D11" s="24" t="s">
        <v>41</v>
      </c>
      <c r="E11" s="25" t="s">
        <v>42</v>
      </c>
      <c r="F11" s="22" t="s">
        <v>43</v>
      </c>
      <c r="G11" s="22" t="s">
        <v>44</v>
      </c>
      <c r="H11" s="22" t="s">
        <v>45</v>
      </c>
      <c r="I11" s="26" t="n">
        <v>15.167</v>
      </c>
      <c r="J11" s="27" t="s">
        <v>40</v>
      </c>
      <c r="K11" s="26" t="n">
        <v>0</v>
      </c>
      <c r="L11" s="26" t="n">
        <v>0</v>
      </c>
      <c r="M11" s="26" t="n">
        <f aca="false">N11+O11+P11</f>
        <v>73</v>
      </c>
      <c r="N11" s="26" t="n">
        <v>0</v>
      </c>
      <c r="O11" s="26" t="n">
        <v>0</v>
      </c>
      <c r="P11" s="26" t="n">
        <f aca="false">Q11+R11+S11+T11</f>
        <v>73</v>
      </c>
      <c r="Q11" s="26" t="n">
        <v>73</v>
      </c>
      <c r="R11" s="26" t="n">
        <v>0</v>
      </c>
      <c r="S11" s="26" t="n">
        <v>0</v>
      </c>
      <c r="T11" s="26" t="n">
        <v>0</v>
      </c>
      <c r="U11" s="26" t="n">
        <v>0</v>
      </c>
      <c r="V11" s="26" t="n">
        <v>0</v>
      </c>
      <c r="W11" s="26"/>
      <c r="X11" s="26" t="n">
        <v>0</v>
      </c>
      <c r="Y11" s="28" t="s">
        <v>46</v>
      </c>
      <c r="Z11" s="26"/>
      <c r="AA11" s="26" t="n">
        <v>0</v>
      </c>
      <c r="AB11" s="29" t="n">
        <f aca="false">I11*M11</f>
        <v>1107.191</v>
      </c>
    </row>
    <row r="12" customFormat="false" ht="46.25" hidden="false" customHeight="false" outlineLevel="0" collapsed="false">
      <c r="A12" s="22" t="n">
        <v>2</v>
      </c>
      <c r="B12" s="23" t="s">
        <v>39</v>
      </c>
      <c r="C12" s="25" t="s">
        <v>47</v>
      </c>
      <c r="D12" s="30" t="s">
        <v>48</v>
      </c>
      <c r="E12" s="25" t="s">
        <v>42</v>
      </c>
      <c r="F12" s="22" t="s">
        <v>49</v>
      </c>
      <c r="G12" s="22" t="s">
        <v>50</v>
      </c>
      <c r="H12" s="31" t="s">
        <v>51</v>
      </c>
      <c r="I12" s="32" t="n">
        <v>4.65</v>
      </c>
      <c r="J12" s="22" t="s">
        <v>47</v>
      </c>
      <c r="K12" s="26" t="n">
        <v>0</v>
      </c>
      <c r="L12" s="26" t="n">
        <v>0</v>
      </c>
      <c r="M12" s="33" t="n">
        <f aca="false">N12+O12+P12</f>
        <v>14</v>
      </c>
      <c r="N12" s="34" t="n">
        <v>0</v>
      </c>
      <c r="O12" s="26" t="n">
        <v>0</v>
      </c>
      <c r="P12" s="33" t="n">
        <f aca="false">Q12+R12+S12+T12</f>
        <v>14</v>
      </c>
      <c r="Q12" s="26" t="n">
        <v>0</v>
      </c>
      <c r="R12" s="26" t="n">
        <v>0</v>
      </c>
      <c r="S12" s="34" t="n">
        <v>8</v>
      </c>
      <c r="T12" s="33" t="n">
        <v>6</v>
      </c>
      <c r="U12" s="26" t="n">
        <v>0</v>
      </c>
      <c r="V12" s="26" t="n">
        <v>0</v>
      </c>
      <c r="W12" s="26"/>
      <c r="X12" s="35" t="n">
        <v>0</v>
      </c>
      <c r="Y12" s="28" t="s">
        <v>52</v>
      </c>
      <c r="Z12" s="36"/>
      <c r="AA12" s="26" t="n">
        <v>1</v>
      </c>
      <c r="AB12" s="29" t="n">
        <f aca="false">I12*M12</f>
        <v>65.1</v>
      </c>
    </row>
    <row r="13" customFormat="false" ht="46.25" hidden="false" customHeight="false" outlineLevel="0" collapsed="false">
      <c r="A13" s="22" t="n">
        <v>3</v>
      </c>
      <c r="B13" s="23" t="s">
        <v>39</v>
      </c>
      <c r="C13" s="25" t="s">
        <v>40</v>
      </c>
      <c r="D13" s="24" t="s">
        <v>53</v>
      </c>
      <c r="E13" s="25" t="s">
        <v>42</v>
      </c>
      <c r="F13" s="30" t="s">
        <v>54</v>
      </c>
      <c r="G13" s="30" t="s">
        <v>55</v>
      </c>
      <c r="H13" s="31" t="s">
        <v>51</v>
      </c>
      <c r="I13" s="32" t="n">
        <v>18.533</v>
      </c>
      <c r="J13" s="22" t="str">
        <f aca="false">C13</f>
        <v>ВЛ</v>
      </c>
      <c r="K13" s="26" t="n">
        <v>0</v>
      </c>
      <c r="L13" s="26" t="n">
        <v>0</v>
      </c>
      <c r="M13" s="33" t="n">
        <f aca="false">N13+O13+P13</f>
        <v>8</v>
      </c>
      <c r="N13" s="34" t="n">
        <v>0</v>
      </c>
      <c r="O13" s="26" t="n">
        <v>0</v>
      </c>
      <c r="P13" s="33" t="n">
        <f aca="false">Q13+R13+S13+T13</f>
        <v>8</v>
      </c>
      <c r="Q13" s="26" t="n">
        <v>0</v>
      </c>
      <c r="R13" s="26" t="n">
        <v>0</v>
      </c>
      <c r="S13" s="34" t="n">
        <v>8</v>
      </c>
      <c r="T13" s="33" t="n">
        <v>0</v>
      </c>
      <c r="U13" s="26" t="n">
        <v>0</v>
      </c>
      <c r="V13" s="26" t="n">
        <v>0</v>
      </c>
      <c r="W13" s="26"/>
      <c r="X13" s="35" t="n">
        <v>0</v>
      </c>
      <c r="Y13" s="28" t="s">
        <v>52</v>
      </c>
      <c r="Z13" s="36"/>
      <c r="AA13" s="26" t="n">
        <v>1</v>
      </c>
      <c r="AB13" s="29" t="n">
        <f aca="false">I13*M13</f>
        <v>148.264</v>
      </c>
    </row>
    <row r="14" customFormat="false" ht="46.25" hidden="false" customHeight="false" outlineLevel="0" collapsed="false">
      <c r="A14" s="22" t="n">
        <v>4</v>
      </c>
      <c r="B14" s="23" t="s">
        <v>39</v>
      </c>
      <c r="C14" s="25" t="s">
        <v>47</v>
      </c>
      <c r="D14" s="24" t="s">
        <v>41</v>
      </c>
      <c r="E14" s="25" t="s">
        <v>42</v>
      </c>
      <c r="F14" s="30" t="s">
        <v>56</v>
      </c>
      <c r="G14" s="30" t="s">
        <v>57</v>
      </c>
      <c r="H14" s="31" t="s">
        <v>45</v>
      </c>
      <c r="I14" s="32" t="n">
        <v>8.583</v>
      </c>
      <c r="J14" s="22" t="str">
        <f aca="false">C14</f>
        <v>КЛ</v>
      </c>
      <c r="K14" s="26" t="n">
        <v>0</v>
      </c>
      <c r="L14" s="26" t="n">
        <v>0</v>
      </c>
      <c r="M14" s="33" t="n">
        <f aca="false">N14+O14+P14</f>
        <v>73</v>
      </c>
      <c r="N14" s="34" t="n">
        <v>0</v>
      </c>
      <c r="O14" s="26" t="n">
        <v>0</v>
      </c>
      <c r="P14" s="33" t="n">
        <f aca="false">Q14+R14+S14+T14</f>
        <v>73</v>
      </c>
      <c r="Q14" s="26" t="n">
        <v>73</v>
      </c>
      <c r="R14" s="26" t="n">
        <v>0</v>
      </c>
      <c r="S14" s="34" t="n">
        <v>0</v>
      </c>
      <c r="T14" s="33" t="n">
        <v>0</v>
      </c>
      <c r="U14" s="26" t="n">
        <v>0</v>
      </c>
      <c r="V14" s="26" t="n">
        <v>0</v>
      </c>
      <c r="W14" s="26"/>
      <c r="X14" s="35" t="n">
        <v>0</v>
      </c>
      <c r="Y14" s="28" t="s">
        <v>46</v>
      </c>
      <c r="Z14" s="36"/>
      <c r="AA14" s="26" t="n">
        <v>0</v>
      </c>
      <c r="AB14" s="29" t="n">
        <f aca="false">I14*M14</f>
        <v>626.559</v>
      </c>
    </row>
    <row r="15" customFormat="false" ht="46.25" hidden="false" customHeight="false" outlineLevel="0" collapsed="false">
      <c r="A15" s="22" t="n">
        <v>5</v>
      </c>
      <c r="B15" s="23" t="s">
        <v>39</v>
      </c>
      <c r="C15" s="25" t="s">
        <v>47</v>
      </c>
      <c r="D15" s="24" t="s">
        <v>58</v>
      </c>
      <c r="E15" s="25" t="s">
        <v>42</v>
      </c>
      <c r="F15" s="30" t="s">
        <v>59</v>
      </c>
      <c r="G15" s="30" t="s">
        <v>60</v>
      </c>
      <c r="H15" s="31" t="s">
        <v>51</v>
      </c>
      <c r="I15" s="32" t="n">
        <v>1.833</v>
      </c>
      <c r="J15" s="22" t="s">
        <v>47</v>
      </c>
      <c r="K15" s="26" t="n">
        <v>0</v>
      </c>
      <c r="L15" s="26" t="n">
        <v>0</v>
      </c>
      <c r="M15" s="33" t="n">
        <f aca="false">N15+O15+P15</f>
        <v>28</v>
      </c>
      <c r="N15" s="34" t="n">
        <v>0</v>
      </c>
      <c r="O15" s="26" t="n">
        <v>0</v>
      </c>
      <c r="P15" s="33" t="n">
        <f aca="false">Q15+R15+S15+T15</f>
        <v>28</v>
      </c>
      <c r="Q15" s="26" t="n">
        <v>15</v>
      </c>
      <c r="R15" s="26" t="n">
        <v>0</v>
      </c>
      <c r="S15" s="34" t="n">
        <v>13</v>
      </c>
      <c r="T15" s="33" t="n">
        <v>0</v>
      </c>
      <c r="U15" s="26" t="n">
        <v>0</v>
      </c>
      <c r="V15" s="26" t="n">
        <v>0</v>
      </c>
      <c r="W15" s="26"/>
      <c r="X15" s="35" t="n">
        <v>0</v>
      </c>
      <c r="Y15" s="28" t="s">
        <v>52</v>
      </c>
      <c r="Z15" s="36"/>
      <c r="AA15" s="26" t="n">
        <v>1</v>
      </c>
      <c r="AB15" s="29" t="n">
        <f aca="false">I15*M15</f>
        <v>51.324</v>
      </c>
    </row>
    <row r="16" customFormat="false" ht="46.25" hidden="false" customHeight="false" outlineLevel="0" collapsed="false">
      <c r="A16" s="22" t="n">
        <v>6</v>
      </c>
      <c r="B16" s="23" t="s">
        <v>39</v>
      </c>
      <c r="C16" s="25" t="s">
        <v>40</v>
      </c>
      <c r="D16" s="24" t="s">
        <v>61</v>
      </c>
      <c r="E16" s="25" t="s">
        <v>42</v>
      </c>
      <c r="F16" s="30" t="s">
        <v>62</v>
      </c>
      <c r="G16" s="30" t="s">
        <v>63</v>
      </c>
      <c r="H16" s="31" t="s">
        <v>51</v>
      </c>
      <c r="I16" s="32" t="n">
        <v>3.95</v>
      </c>
      <c r="J16" s="22" t="s">
        <v>40</v>
      </c>
      <c r="K16" s="26" t="n">
        <v>0</v>
      </c>
      <c r="L16" s="26" t="n">
        <v>0</v>
      </c>
      <c r="M16" s="33" t="n">
        <f aca="false">N16+O16+P16</f>
        <v>22</v>
      </c>
      <c r="N16" s="34" t="n">
        <v>0</v>
      </c>
      <c r="O16" s="26" t="n">
        <v>0</v>
      </c>
      <c r="P16" s="33" t="n">
        <f aca="false">Q16+R16+S16+T16</f>
        <v>22</v>
      </c>
      <c r="Q16" s="26" t="n">
        <v>0</v>
      </c>
      <c r="R16" s="26" t="n">
        <v>0</v>
      </c>
      <c r="S16" s="34" t="n">
        <v>15</v>
      </c>
      <c r="T16" s="33" t="n">
        <v>7</v>
      </c>
      <c r="U16" s="26" t="n">
        <v>0</v>
      </c>
      <c r="V16" s="26" t="n">
        <v>0</v>
      </c>
      <c r="W16" s="26"/>
      <c r="X16" s="35" t="n">
        <v>0</v>
      </c>
      <c r="Y16" s="28" t="s">
        <v>52</v>
      </c>
      <c r="Z16" s="36"/>
      <c r="AA16" s="26" t="n">
        <v>1</v>
      </c>
      <c r="AB16" s="29" t="n">
        <f aca="false">I16*M16</f>
        <v>86.9</v>
      </c>
    </row>
    <row r="17" customFormat="false" ht="46.25" hidden="false" customHeight="false" outlineLevel="0" collapsed="false">
      <c r="A17" s="22" t="n">
        <v>7</v>
      </c>
      <c r="B17" s="23" t="s">
        <v>39</v>
      </c>
      <c r="C17" s="25" t="s">
        <v>47</v>
      </c>
      <c r="D17" s="30" t="s">
        <v>48</v>
      </c>
      <c r="E17" s="25" t="s">
        <v>42</v>
      </c>
      <c r="F17" s="30" t="s">
        <v>64</v>
      </c>
      <c r="G17" s="30" t="s">
        <v>65</v>
      </c>
      <c r="H17" s="31" t="s">
        <v>51</v>
      </c>
      <c r="I17" s="32" t="n">
        <v>18.033</v>
      </c>
      <c r="J17" s="22" t="s">
        <v>47</v>
      </c>
      <c r="K17" s="26" t="n">
        <v>0</v>
      </c>
      <c r="L17" s="26" t="n">
        <v>0</v>
      </c>
      <c r="M17" s="33" t="n">
        <f aca="false">N17+O17+P17</f>
        <v>14</v>
      </c>
      <c r="N17" s="34" t="n">
        <v>0</v>
      </c>
      <c r="O17" s="26" t="n">
        <v>0</v>
      </c>
      <c r="P17" s="33" t="n">
        <f aca="false">Q17+R17+S17+T17</f>
        <v>14</v>
      </c>
      <c r="Q17" s="26" t="n">
        <v>0</v>
      </c>
      <c r="R17" s="26" t="n">
        <v>0</v>
      </c>
      <c r="S17" s="34" t="n">
        <v>8</v>
      </c>
      <c r="T17" s="33" t="n">
        <v>6</v>
      </c>
      <c r="U17" s="26" t="n">
        <v>0</v>
      </c>
      <c r="V17" s="26" t="n">
        <v>0</v>
      </c>
      <c r="W17" s="26"/>
      <c r="X17" s="35" t="n">
        <v>0</v>
      </c>
      <c r="Y17" s="28" t="s">
        <v>52</v>
      </c>
      <c r="Z17" s="36"/>
      <c r="AA17" s="26" t="n">
        <v>1</v>
      </c>
      <c r="AB17" s="29" t="n">
        <f aca="false">I17*M17</f>
        <v>252.462</v>
      </c>
    </row>
    <row r="19" s="37" customFormat="true" ht="16.5" hidden="false" customHeight="true" outlineLevel="0" collapsed="false">
      <c r="E19" s="38" t="s">
        <v>66</v>
      </c>
      <c r="F19" s="38"/>
      <c r="G19" s="38"/>
      <c r="H19" s="38" t="s">
        <v>67</v>
      </c>
      <c r="I19" s="38"/>
      <c r="J19" s="38"/>
      <c r="K19" s="38"/>
      <c r="L19" s="38"/>
      <c r="M19" s="38"/>
      <c r="N19" s="38"/>
      <c r="O19" s="38"/>
    </row>
    <row r="20" s="37" customFormat="true" ht="16.5" hidden="false" customHeight="true" outlineLevel="0" collapsed="false">
      <c r="E20" s="39" t="s">
        <v>68</v>
      </c>
      <c r="F20" s="39"/>
      <c r="G20" s="39"/>
      <c r="H20" s="39" t="s">
        <v>69</v>
      </c>
      <c r="I20" s="39"/>
      <c r="J20" s="39"/>
      <c r="K20" s="40" t="s">
        <v>70</v>
      </c>
      <c r="L20" s="40"/>
      <c r="M20" s="40"/>
      <c r="N20" s="40"/>
      <c r="O20" s="40"/>
    </row>
    <row r="21" customFormat="false" ht="13.8" hidden="false" customHeight="false" outlineLevel="0" collapsed="false"/>
  </sheetData>
  <autoFilter ref="E1:E20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19:G19"/>
    <mergeCell ref="H19:J19"/>
    <mergeCell ref="K19:O19"/>
    <mergeCell ref="E20:G20"/>
    <mergeCell ref="H20:J20"/>
    <mergeCell ref="K20:O20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pageBreakPreview" topLeftCell="A1" colorId="64" zoomScale="85" zoomScaleNormal="100" zoomScalePageLayoutView="85" workbookViewId="0">
      <selection pane="topLeft" activeCell="B2" activeCellId="0" sqref="B2"/>
    </sheetView>
  </sheetViews>
  <sheetFormatPr defaultColWidth="8.984375" defaultRowHeight="15" zeroHeight="false" outlineLevelRow="0" outlineLevelCol="0"/>
  <sheetData>
    <row r="2" customFormat="false" ht="15" hidden="false" customHeight="false" outlineLevel="0" collapsed="false">
      <c r="B2" s="41" t="s">
        <v>71</v>
      </c>
    </row>
    <row r="3" customFormat="false" ht="15" hidden="false" customHeight="false" outlineLevel="0" collapsed="false">
      <c r="B3" s="41" t="s">
        <v>72</v>
      </c>
    </row>
    <row r="4" customFormat="false" ht="15" hidden="false" customHeight="false" outlineLevel="0" collapsed="false">
      <c r="B4" s="41" t="s">
        <v>73</v>
      </c>
    </row>
    <row r="5" customFormat="false" ht="15" hidden="false" customHeight="false" outlineLevel="0" collapsed="false">
      <c r="B5" s="41" t="s">
        <v>74</v>
      </c>
    </row>
    <row r="6" customFormat="false" ht="15" hidden="false" customHeight="false" outlineLevel="0" collapsed="false">
      <c r="B6" s="41" t="s">
        <v>75</v>
      </c>
    </row>
    <row r="7" customFormat="false" ht="15" hidden="false" customHeight="false" outlineLevel="0" collapsed="false">
      <c r="B7" s="41" t="s">
        <v>76</v>
      </c>
    </row>
    <row r="8" customFormat="false" ht="15" hidden="false" customHeight="false" outlineLevel="0" collapsed="false">
      <c r="B8" s="41" t="s">
        <v>77</v>
      </c>
    </row>
    <row r="9" customFormat="false" ht="15" hidden="false" customHeight="false" outlineLevel="0" collapsed="false">
      <c r="B9" s="41" t="s">
        <v>78</v>
      </c>
    </row>
    <row r="10" customFormat="false" ht="15" hidden="false" customHeight="false" outlineLevel="0" collapsed="false">
      <c r="B10" s="41" t="s">
        <v>79</v>
      </c>
    </row>
    <row r="11" customFormat="false" ht="15" hidden="false" customHeight="false" outlineLevel="0" collapsed="false">
      <c r="B11" s="41" t="s">
        <v>80</v>
      </c>
    </row>
    <row r="12" customFormat="false" ht="15" hidden="false" customHeight="false" outlineLevel="0" collapsed="false">
      <c r="B12" s="41" t="s">
        <v>1</v>
      </c>
    </row>
    <row r="13" customFormat="false" ht="15" hidden="false" customHeight="false" outlineLevel="0" collapsed="false">
      <c r="B13" s="41" t="s">
        <v>81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999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2020-10-22T11:05:24Z</cp:lastPrinted>
  <dcterms:modified xsi:type="dcterms:W3CDTF">2020-12-24T17:49:35Z</dcterms:modified>
  <cp:revision>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