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Отчет!$A$1:$AA$16</definedName>
    <definedName function="false" hidden="true" localSheetId="0" name="_xlnm._FilterDatabase" vbProcedure="false">Отчет!$E$1:$E$16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<sst xmlns="http://schemas.openxmlformats.org/spreadsheetml/2006/main" count="72" uniqueCount="67">
  <si>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</si>
  <si>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август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</si>
  <si>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</si>
  <si>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</si>
  <si>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</si>
  <si>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</si>
  <si>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</si>
  <si>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</si>
  <si>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</si>
  <si>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</si>
  <si>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</si>
  <si>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</si>
  <si>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</si>
  <si>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</si>
  <si>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</si>
  <si>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</si>
  <si>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</si>
  <si>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</si>
  <si>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</si>
  <si>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</si>
  <si>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</si>
  <si>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</si>
  <si>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</si>
  <si>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</si>
  <si>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</si>
  <si>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</si>
  <si>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</si>
  <si>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</si>
  <si>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</si>
  <si>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</si>
  <si>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</si>
  <si>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</si>
  <si>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</si>
  <si>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</si>
  <si>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</si>
  <si>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</si>
  <si>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</si>
  <si>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</si>
  <si>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</si>
  <si>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</si>
  <si>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ТП</t>
  </si>
  <si>
    <t xml:space="preserve">ТП 10/0,4 кВ №174 с.Ширингуши</t>
  </si>
  <si>
    <t xml:space="preserve">10 (10,5)</t>
  </si>
  <si>
    <t xml:space="preserve">22-00 2020.08.14</t>
  </si>
  <si>
    <t xml:space="preserve">22-07 2020.08.14</t>
  </si>
  <si>
    <t xml:space="preserve">В</t>
  </si>
  <si>
    <t xml:space="preserve">3.4.9.3</t>
  </si>
  <si>
    <t xml:space="preserve">ВЛ</t>
  </si>
  <si>
    <t xml:space="preserve"> отп. ВЛ - 10кВ яч№22 ПС 35кВ  Лямбирь   на ТП - А 187</t>
  </si>
  <si>
    <t xml:space="preserve">10-32 2020.08.19</t>
  </si>
  <si>
    <t xml:space="preserve">15-22 2020.08.19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</si>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</sst>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0" zoomScalePageLayoutView="85" workbookViewId="0">
      <selection pane="topLeft" activeCell="A13" activeCellId="0" sqref="A13"/>
    </sheetView>
  </sheetViews>
  <sheetFormatPr defaultColWidth="9.14843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5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6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0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6.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1</v>
      </c>
      <c r="B11" s="23" t="s">
        <v>39</v>
      </c>
      <c r="C11" s="24" t="s">
        <v>40</v>
      </c>
      <c r="D11" s="25" t="s">
        <v>41</v>
      </c>
      <c r="E11" s="24" t="s">
        <v>42</v>
      </c>
      <c r="F11" s="26" t="s">
        <v>43</v>
      </c>
      <c r="G11" s="26" t="s">
        <v>44</v>
      </c>
      <c r="H11" s="27" t="s">
        <v>45</v>
      </c>
      <c r="I11" s="28" t="n">
        <v>0.1166</v>
      </c>
      <c r="J11" s="22" t="str">
        <f aca="false">C11</f>
        <v>ТП</v>
      </c>
      <c r="K11" s="29" t="n">
        <v>0</v>
      </c>
      <c r="L11" s="29" t="n">
        <v>0</v>
      </c>
      <c r="M11" s="30" t="n">
        <f aca="false">N11+O11+P11</f>
        <v>1</v>
      </c>
      <c r="N11" s="31" t="n">
        <v>0</v>
      </c>
      <c r="O11" s="29" t="n">
        <v>0</v>
      </c>
      <c r="P11" s="30" t="n">
        <f aca="false">Q11+R11+S11+T11</f>
        <v>1</v>
      </c>
      <c r="Q11" s="29" t="n">
        <v>0</v>
      </c>
      <c r="R11" s="29" t="n">
        <v>0</v>
      </c>
      <c r="S11" s="31" t="n">
        <v>0</v>
      </c>
      <c r="T11" s="30" t="n">
        <v>1</v>
      </c>
      <c r="U11" s="29" t="n">
        <v>0</v>
      </c>
      <c r="V11" s="29" t="n">
        <v>0</v>
      </c>
      <c r="W11" s="29"/>
      <c r="X11" s="32" t="n">
        <v>0</v>
      </c>
      <c r="Y11" s="33" t="s">
        <v>46</v>
      </c>
      <c r="Z11" s="34"/>
      <c r="AA11" s="29" t="n">
        <v>1</v>
      </c>
      <c r="AB11" s="35" t="n">
        <f aca="false">I11*M11</f>
        <v>0.1166</v>
      </c>
    </row>
    <row r="12" s="48" customFormat="true" ht="46.25" hidden="false" customHeight="false" outlineLevel="0" collapsed="false">
      <c r="A12" s="36" t="n">
        <v>2</v>
      </c>
      <c r="B12" s="37" t="s">
        <v>39</v>
      </c>
      <c r="C12" s="36" t="s">
        <v>47</v>
      </c>
      <c r="D12" s="38" t="s">
        <v>48</v>
      </c>
      <c r="E12" s="36" t="s">
        <v>42</v>
      </c>
      <c r="F12" s="39" t="s">
        <v>49</v>
      </c>
      <c r="G12" s="39" t="s">
        <v>50</v>
      </c>
      <c r="H12" s="40" t="s">
        <v>45</v>
      </c>
      <c r="I12" s="41" t="n">
        <v>4.8333</v>
      </c>
      <c r="J12" s="36" t="str">
        <f aca="false">C12</f>
        <v>ВЛ</v>
      </c>
      <c r="K12" s="42" t="n">
        <v>0</v>
      </c>
      <c r="L12" s="42" t="n">
        <v>0</v>
      </c>
      <c r="M12" s="43" t="n">
        <f aca="false">N12+O12+P12</f>
        <v>72</v>
      </c>
      <c r="N12" s="44" t="n">
        <v>0</v>
      </c>
      <c r="O12" s="42" t="n">
        <v>0</v>
      </c>
      <c r="P12" s="43" t="n">
        <f aca="false">Q12+R12+S12+T12</f>
        <v>72</v>
      </c>
      <c r="Q12" s="42" t="n">
        <v>0</v>
      </c>
      <c r="R12" s="42" t="n">
        <v>0</v>
      </c>
      <c r="S12" s="44" t="n">
        <v>0</v>
      </c>
      <c r="T12" s="43" t="n">
        <v>72</v>
      </c>
      <c r="U12" s="42" t="n">
        <v>0</v>
      </c>
      <c r="V12" s="42" t="n">
        <v>0</v>
      </c>
      <c r="W12" s="42"/>
      <c r="X12" s="44" t="n">
        <v>0</v>
      </c>
      <c r="Y12" s="45" t="s">
        <v>46</v>
      </c>
      <c r="Z12" s="46"/>
      <c r="AA12" s="42" t="n">
        <v>1</v>
      </c>
      <c r="AB12" s="47" t="n">
        <f aca="false">I12*M12</f>
        <v>347.9976</v>
      </c>
    </row>
    <row r="15" s="49" customFormat="true" ht="16.5" hidden="false" customHeight="true" outlineLevel="0" collapsed="false">
      <c r="E15" s="50" t="s">
        <v>51</v>
      </c>
      <c r="F15" s="50"/>
      <c r="G15" s="50"/>
      <c r="H15" s="50" t="s">
        <v>52</v>
      </c>
      <c r="I15" s="50"/>
      <c r="J15" s="50"/>
      <c r="K15" s="50"/>
      <c r="L15" s="50"/>
      <c r="M15" s="50"/>
      <c r="N15" s="50"/>
      <c r="O15" s="50"/>
    </row>
    <row r="16" s="49" customFormat="true" ht="16.5" hidden="false" customHeight="true" outlineLevel="0" collapsed="false">
      <c r="E16" s="51" t="s">
        <v>53</v>
      </c>
      <c r="F16" s="51"/>
      <c r="G16" s="51"/>
      <c r="H16" s="51" t="s">
        <v>54</v>
      </c>
      <c r="I16" s="51"/>
      <c r="J16" s="51"/>
      <c r="K16" s="52" t="s">
        <v>55</v>
      </c>
      <c r="L16" s="52"/>
      <c r="M16" s="52"/>
      <c r="N16" s="52"/>
      <c r="O16" s="52"/>
    </row>
    <row r="1048576" customFormat="false" ht="12.8" hidden="false" customHeight="false" outlineLevel="0" collapsed="false"/>
  </sheetData>
  <autoFilter ref="E1:E16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15:G15"/>
    <mergeCell ref="H15:J15"/>
    <mergeCell ref="K15:O15"/>
    <mergeCell ref="E16:G16"/>
    <mergeCell ref="H16:J16"/>
    <mergeCell ref="K16:O1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" activeCellId="0" sqref="B2"/>
    </sheetView>
  </sheetViews>
  <sheetFormatPr defaultColWidth="8.875" defaultRowHeight="15" zeroHeight="false" outlineLevelRow="0" outlineLevelCol="0"/>
  <sheetData>
    <row r="2" customFormat="false" ht="15" hidden="false" customHeight="false" outlineLevel="0" collapsed="false">
      <c r="B2" s="53" t="s">
        <v>56</v>
      </c>
    </row>
    <row r="3" customFormat="false" ht="15" hidden="false" customHeight="false" outlineLevel="0" collapsed="false">
      <c r="B3" s="53" t="s">
        <v>57</v>
      </c>
    </row>
    <row r="4" customFormat="false" ht="15" hidden="false" customHeight="false" outlineLevel="0" collapsed="false">
      <c r="B4" s="53" t="s">
        <v>58</v>
      </c>
    </row>
    <row r="5" customFormat="false" ht="15" hidden="false" customHeight="false" outlineLevel="0" collapsed="false">
      <c r="B5" s="53" t="s">
        <v>59</v>
      </c>
    </row>
    <row r="6" customFormat="false" ht="15" hidden="false" customHeight="false" outlineLevel="0" collapsed="false">
      <c r="B6" s="53" t="s">
        <v>60</v>
      </c>
    </row>
    <row r="7" customFormat="false" ht="15" hidden="false" customHeight="false" outlineLevel="0" collapsed="false">
      <c r="B7" s="53" t="s">
        <v>61</v>
      </c>
    </row>
    <row r="8" customFormat="false" ht="15" hidden="false" customHeight="false" outlineLevel="0" collapsed="false">
      <c r="B8" s="53" t="s">
        <v>62</v>
      </c>
    </row>
    <row r="9" customFormat="false" ht="15" hidden="false" customHeight="false" outlineLevel="0" collapsed="false">
      <c r="B9" s="53" t="s">
        <v>1</v>
      </c>
    </row>
    <row r="10" customFormat="false" ht="15" hidden="false" customHeight="false" outlineLevel="0" collapsed="false">
      <c r="B10" s="53" t="s">
        <v>63</v>
      </c>
    </row>
    <row r="11" customFormat="false" ht="15" hidden="false" customHeight="false" outlineLevel="0" collapsed="false">
      <c r="B11" s="53" t="s">
        <v>64</v>
      </c>
    </row>
    <row r="12" customFormat="false" ht="15" hidden="false" customHeight="false" outlineLevel="0" collapsed="false">
      <c r="B12" s="53" t="s">
        <v>65</v>
      </c>
    </row>
    <row r="13" customFormat="false" ht="15" hidden="false" customHeight="false" outlineLevel="0" collapsed="false">
      <c r="B13" s="53" t="s">
        <v>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934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2019-06-25T07:17:00Z</cp:lastPrinted>
  <dcterms:modified xsi:type="dcterms:W3CDTF">2020-09-10T13:29:40Z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