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60" activeTab="0"/>
  </bookViews>
  <sheets>
    <sheet name="Отчет" sheetId="1" r:id="rId1"/>
    <sheet name="Лист2" sheetId="2" state="hidden" r:id="rId2"/>
  </sheets>
  <definedNames>
    <definedName name="_ftn1" localSheetId="0">'Отчет'!#REF!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<sst xmlns="http://schemas.openxmlformats.org/spreadsheetml/2006/main" count="85" uniqueCount="69">
  <si>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</si>
  <si>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</si>
  <si>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</si>
  <si>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</si>
  <si>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</si>
  <si>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</si>
  <si>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</si>
  <si>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</si>
  <si>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</si>
  <si>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</si>
  <si>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</si>
  <si>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</si>
  <si>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</si>
  <si>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</si>
  <si>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</si>
  <si>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</si>
  <si>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</si>
  <si>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</si>
  <si>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</si>
  <si>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</si>
  <si>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</si>
  <si>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</si>
  <si>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</si>
  <si>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</si>
  <si>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</si>
  <si>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</si>
  <si>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</si>
  <si>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</si>
  <si>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</si>
  <si>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</si>
  <si>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</si>
  <si>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</si>
  <si>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</si>
  <si>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</si>
  <si>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</si>
  <si>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</si>
  <si>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</si>
  <si>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</si>
  <si>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</si>
  <si>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</si>
  <si>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</si>
  <si>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</si>
  <si>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</si>
  <si>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</si>
  <si>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</si>
  <si>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</si>
  <si>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</si>
  <si>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</si>
  <si>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</si>
  <si>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ВЛ</t>
  </si>
  <si>
    <t>(должность)</t>
  </si>
  <si>
    <t>Ф.И.О.</t>
  </si>
  <si>
    <t>(подпись)</t>
  </si>
  <si>
    <t>Участок распределительных электрических сетей</t>
  </si>
  <si>
    <t>Заместитель директора по развитию</t>
  </si>
  <si>
    <t>Подгорнов О.О.</t>
  </si>
  <si>
    <t>Общество с ограниченной ответственностью "Мордовская сетевая компания"</t>
  </si>
  <si>
    <t>3.4.9.3</t>
  </si>
  <si>
    <t>10 (10,5)</t>
  </si>
  <si>
    <t>ТП</t>
  </si>
  <si>
    <t>В-1</t>
  </si>
  <si>
    <t>ВЛ-10 кВ ООО "Саранский телевизионный завод" яч. 9</t>
  </si>
  <si>
    <t>ВЛ-10 кВ ООО "ВКМ-Сталь" яч.23</t>
  </si>
  <si>
    <t>09,00, 2018,10,03</t>
  </si>
  <si>
    <t>17,00, 2018,10,03</t>
  </si>
  <si>
    <t>4.17.</t>
  </si>
  <si>
    <t>ТП-52 "Мегафон",       с. М.Ремезенки</t>
  </si>
  <si>
    <t>13,00, 2018,10,15</t>
  </si>
  <si>
    <t>04,00, 2018,10,16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</si>
</sst>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top"/>
    </xf>
    <xf numFmtId="0" fontId="44" fillId="0" borderId="11" xfId="0" applyFont="1" applyFill="1" applyBorder="1" applyAlignment="1">
      <alignment vertical="top" wrapText="1"/>
    </xf>
    <xf numFmtId="0" fontId="45" fillId="33" borderId="12" xfId="33" applyFont="1" applyFill="1" applyBorder="1" applyAlignment="1">
      <alignment horizontal="center" vertical="center"/>
      <protection/>
    </xf>
    <xf numFmtId="0" fontId="45" fillId="33" borderId="12" xfId="33" applyFont="1" applyFill="1" applyBorder="1" applyAlignment="1">
      <alignment vertical="top" wrapText="1"/>
      <protection/>
    </xf>
    <xf numFmtId="0" fontId="45" fillId="33" borderId="12" xfId="33" applyFont="1" applyFill="1" applyBorder="1" applyAlignment="1">
      <alignment horizontal="center" vertical="center" wrapText="1"/>
      <protection/>
    </xf>
    <xf numFmtId="0" fontId="45" fillId="33" borderId="12" xfId="33" applyFont="1" applyFill="1" applyBorder="1" applyAlignment="1">
      <alignment horizontal="right" vertical="center"/>
      <protection/>
    </xf>
    <xf numFmtId="0" fontId="45" fillId="33" borderId="12" xfId="33" applyFont="1" applyFill="1" applyBorder="1" applyAlignment="1">
      <alignment horizontal="right" vertical="center" wrapText="1"/>
      <protection/>
    </xf>
    <xf numFmtId="0" fontId="45" fillId="33" borderId="13" xfId="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12" xfId="33" applyFont="1" applyFill="1" applyBorder="1" applyAlignment="1">
      <alignment horizontal="right" vertical="center" wrapText="1"/>
      <protection/>
    </xf>
    <xf numFmtId="0" fontId="45" fillId="0" borderId="12" xfId="33" applyFont="1" applyFill="1" applyBorder="1" applyAlignment="1">
      <alignment horizontal="right" vertical="center"/>
      <protection/>
    </xf>
    <xf numFmtId="49" fontId="45" fillId="33" borderId="12" xfId="33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15" xfId="0" applyNumberFormat="1" applyFont="1" applyFill="1" applyBorder="1" applyAlignment="1">
      <alignment vertical="center"/>
    </xf>
    <xf numFmtId="0" fontId="45" fillId="0" borderId="12" xfId="33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16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PageLayoutView="0" workbookViewId="0" topLeftCell="A1">
      <selection activeCell="M7" sqref="M7:U7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9.140625" style="1" customWidth="1"/>
    <col min="4" max="4" width="18.421875" style="1" customWidth="1"/>
    <col min="5" max="5" width="9.140625" style="1" customWidth="1"/>
    <col min="6" max="6" width="18.28125" style="1" customWidth="1"/>
    <col min="7" max="7" width="16.140625" style="1" customWidth="1"/>
    <col min="8" max="8" width="9.140625" style="1" customWidth="1"/>
    <col min="9" max="16384" width="9.140625" style="1" customWidth="1"/>
  </cols>
  <sheetData>
    <row r="1" spans="1:15" ht="16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7" ht="16.5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6"/>
      <c r="P2" s="20" t="s">
        <v>39</v>
      </c>
      <c r="Q2" s="21" t="s">
        <v>43</v>
      </c>
      <c r="R2" s="20">
        <v>2018</v>
      </c>
      <c r="S2" s="25" t="s">
        <v>44</v>
      </c>
      <c r="W2" s="9"/>
      <c r="X2" s="9"/>
      <c r="Y2" s="9"/>
      <c r="Z2" s="9"/>
      <c r="AA2" s="9"/>
    </row>
    <row r="3" spans="1:27" ht="16.5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W3" s="9"/>
      <c r="X3" s="9"/>
      <c r="Y3" s="9"/>
      <c r="Z3" s="9"/>
      <c r="AA3" s="9"/>
    </row>
    <row r="4" spans="1:27" ht="16.5">
      <c r="A4" s="48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5" t="s">
        <v>0</v>
      </c>
      <c r="B6" s="36"/>
      <c r="C6" s="36"/>
      <c r="D6" s="36"/>
      <c r="E6" s="36"/>
      <c r="F6" s="36"/>
      <c r="G6" s="36"/>
      <c r="H6" s="36"/>
      <c r="I6" s="39"/>
      <c r="J6" s="36" t="s">
        <v>1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40" t="s">
        <v>2</v>
      </c>
      <c r="X6" s="42" t="s">
        <v>3</v>
      </c>
      <c r="Y6" s="43"/>
      <c r="Z6" s="44"/>
      <c r="AA6" s="29" t="s">
        <v>4</v>
      </c>
    </row>
    <row r="7" spans="1:27" ht="171.75" customHeight="1" thickBot="1">
      <c r="A7" s="31" t="s">
        <v>5</v>
      </c>
      <c r="B7" s="31" t="s">
        <v>6</v>
      </c>
      <c r="C7" s="31" t="s">
        <v>47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46</v>
      </c>
      <c r="I7" s="31" t="s">
        <v>11</v>
      </c>
      <c r="J7" s="29" t="s">
        <v>48</v>
      </c>
      <c r="K7" s="31" t="s">
        <v>12</v>
      </c>
      <c r="L7" s="31" t="s">
        <v>13</v>
      </c>
      <c r="M7" s="35" t="s">
        <v>14</v>
      </c>
      <c r="N7" s="36"/>
      <c r="O7" s="36"/>
      <c r="P7" s="36"/>
      <c r="Q7" s="36"/>
      <c r="R7" s="36"/>
      <c r="S7" s="36"/>
      <c r="T7" s="36"/>
      <c r="U7" s="37"/>
      <c r="V7" s="31" t="s">
        <v>15</v>
      </c>
      <c r="W7" s="41"/>
      <c r="X7" s="45"/>
      <c r="Y7" s="46"/>
      <c r="Z7" s="47"/>
      <c r="AA7" s="30"/>
    </row>
    <row r="8" spans="1:27" ht="63.75" customHeight="1" thickBot="1">
      <c r="A8" s="32"/>
      <c r="B8" s="32"/>
      <c r="C8" s="32"/>
      <c r="D8" s="32"/>
      <c r="E8" s="32"/>
      <c r="F8" s="32"/>
      <c r="G8" s="32"/>
      <c r="H8" s="32"/>
      <c r="I8" s="32"/>
      <c r="J8" s="30"/>
      <c r="K8" s="32"/>
      <c r="L8" s="32"/>
      <c r="M8" s="31" t="s">
        <v>16</v>
      </c>
      <c r="N8" s="35" t="s">
        <v>17</v>
      </c>
      <c r="O8" s="36"/>
      <c r="P8" s="37"/>
      <c r="Q8" s="35" t="s">
        <v>18</v>
      </c>
      <c r="R8" s="36"/>
      <c r="S8" s="36"/>
      <c r="T8" s="37"/>
      <c r="U8" s="31" t="s">
        <v>19</v>
      </c>
      <c r="V8" s="32"/>
      <c r="W8" s="41"/>
      <c r="X8" s="33" t="s">
        <v>20</v>
      </c>
      <c r="Y8" s="31" t="s">
        <v>21</v>
      </c>
      <c r="Z8" s="31" t="s">
        <v>22</v>
      </c>
      <c r="AA8" s="30"/>
    </row>
    <row r="9" spans="1:27" ht="71.25" thickBot="1">
      <c r="A9" s="32"/>
      <c r="B9" s="32"/>
      <c r="C9" s="32"/>
      <c r="D9" s="32"/>
      <c r="E9" s="32"/>
      <c r="F9" s="32"/>
      <c r="G9" s="32"/>
      <c r="H9" s="32"/>
      <c r="I9" s="32"/>
      <c r="J9" s="30"/>
      <c r="K9" s="32"/>
      <c r="L9" s="32"/>
      <c r="M9" s="32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32"/>
      <c r="V9" s="32"/>
      <c r="W9" s="41"/>
      <c r="X9" s="34"/>
      <c r="Y9" s="32"/>
      <c r="Z9" s="32"/>
      <c r="AA9" s="30"/>
    </row>
    <row r="10" spans="1:27" ht="17.2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7" ht="60">
      <c r="A11" s="11">
        <v>1</v>
      </c>
      <c r="B11" s="12" t="s">
        <v>53</v>
      </c>
      <c r="C11" s="11" t="s">
        <v>49</v>
      </c>
      <c r="D11" s="13" t="s">
        <v>62</v>
      </c>
      <c r="E11" s="11" t="s">
        <v>58</v>
      </c>
      <c r="F11" s="13" t="s">
        <v>63</v>
      </c>
      <c r="G11" s="13" t="s">
        <v>64</v>
      </c>
      <c r="H11" s="16" t="s">
        <v>60</v>
      </c>
      <c r="I11" s="27">
        <v>8</v>
      </c>
      <c r="J11" s="11" t="s">
        <v>49</v>
      </c>
      <c r="K11" s="18">
        <v>0</v>
      </c>
      <c r="L11" s="18">
        <v>0</v>
      </c>
      <c r="M11" s="22">
        <v>64</v>
      </c>
      <c r="N11" s="23">
        <v>0</v>
      </c>
      <c r="O11" s="18">
        <v>0</v>
      </c>
      <c r="P11" s="22">
        <v>64</v>
      </c>
      <c r="Q11" s="18">
        <v>0</v>
      </c>
      <c r="R11" s="18">
        <v>0</v>
      </c>
      <c r="S11" s="23">
        <v>0</v>
      </c>
      <c r="T11" s="22">
        <v>64</v>
      </c>
      <c r="U11" s="18">
        <v>0</v>
      </c>
      <c r="V11" s="18">
        <f>T11*5</f>
        <v>320</v>
      </c>
      <c r="W11" s="18"/>
      <c r="X11" s="14">
        <v>1</v>
      </c>
      <c r="Y11" s="15" t="s">
        <v>57</v>
      </c>
      <c r="Z11" s="24" t="s">
        <v>65</v>
      </c>
      <c r="AA11" s="18">
        <v>1</v>
      </c>
    </row>
    <row r="12" spans="1:27" ht="60">
      <c r="A12" s="28">
        <v>2</v>
      </c>
      <c r="B12" s="12" t="s">
        <v>53</v>
      </c>
      <c r="C12" s="11" t="s">
        <v>49</v>
      </c>
      <c r="D12" s="13" t="s">
        <v>61</v>
      </c>
      <c r="E12" s="11" t="s">
        <v>58</v>
      </c>
      <c r="F12" s="13" t="s">
        <v>63</v>
      </c>
      <c r="G12" s="13" t="s">
        <v>64</v>
      </c>
      <c r="H12" s="16" t="s">
        <v>60</v>
      </c>
      <c r="I12" s="27">
        <v>8</v>
      </c>
      <c r="J12" s="11" t="s">
        <v>49</v>
      </c>
      <c r="K12" s="18">
        <v>0</v>
      </c>
      <c r="L12" s="18">
        <v>0</v>
      </c>
      <c r="M12" s="22">
        <v>15</v>
      </c>
      <c r="N12" s="23">
        <v>0</v>
      </c>
      <c r="O12" s="18">
        <v>0</v>
      </c>
      <c r="P12" s="22">
        <v>15</v>
      </c>
      <c r="Q12" s="18">
        <v>1</v>
      </c>
      <c r="R12" s="18">
        <v>0</v>
      </c>
      <c r="S12" s="23">
        <v>14</v>
      </c>
      <c r="T12" s="22">
        <v>0</v>
      </c>
      <c r="U12" s="18">
        <v>0</v>
      </c>
      <c r="V12" s="18">
        <f>(14*45)+4390</f>
        <v>5020</v>
      </c>
      <c r="W12" s="18"/>
      <c r="X12" s="23">
        <v>2</v>
      </c>
      <c r="Y12" s="22" t="s">
        <v>57</v>
      </c>
      <c r="Z12" s="24" t="s">
        <v>65</v>
      </c>
      <c r="AA12" s="18">
        <v>1</v>
      </c>
    </row>
    <row r="13" spans="1:27" ht="60">
      <c r="A13" s="11">
        <v>3</v>
      </c>
      <c r="B13" s="12" t="s">
        <v>53</v>
      </c>
      <c r="C13" s="11" t="s">
        <v>59</v>
      </c>
      <c r="D13" s="13" t="s">
        <v>66</v>
      </c>
      <c r="E13" s="11" t="s">
        <v>58</v>
      </c>
      <c r="F13" s="13" t="s">
        <v>67</v>
      </c>
      <c r="G13" s="13" t="s">
        <v>68</v>
      </c>
      <c r="H13" s="16" t="s">
        <v>60</v>
      </c>
      <c r="I13" s="27">
        <v>15</v>
      </c>
      <c r="J13" s="11" t="s">
        <v>59</v>
      </c>
      <c r="K13" s="18">
        <v>0</v>
      </c>
      <c r="L13" s="18">
        <v>0</v>
      </c>
      <c r="M13" s="22">
        <v>1</v>
      </c>
      <c r="N13" s="23">
        <v>0</v>
      </c>
      <c r="O13" s="18">
        <v>0</v>
      </c>
      <c r="P13" s="22">
        <v>1</v>
      </c>
      <c r="Q13" s="18">
        <v>0</v>
      </c>
      <c r="R13" s="18">
        <v>0</v>
      </c>
      <c r="S13" s="23">
        <v>1</v>
      </c>
      <c r="T13" s="22">
        <v>0</v>
      </c>
      <c r="U13" s="18">
        <v>0</v>
      </c>
      <c r="V13" s="18">
        <v>30</v>
      </c>
      <c r="W13" s="19"/>
      <c r="X13" s="14">
        <v>0</v>
      </c>
      <c r="Y13" s="15" t="s">
        <v>57</v>
      </c>
      <c r="Z13" s="24"/>
      <c r="AA13" s="18">
        <v>1</v>
      </c>
    </row>
    <row r="17" spans="5:15" s="17" customFormat="1" ht="16.5" customHeight="1">
      <c r="E17" s="51" t="s">
        <v>54</v>
      </c>
      <c r="F17" s="51"/>
      <c r="G17" s="51"/>
      <c r="H17" s="51" t="s">
        <v>55</v>
      </c>
      <c r="I17" s="51"/>
      <c r="J17" s="51"/>
      <c r="K17" s="51"/>
      <c r="L17" s="51"/>
      <c r="M17" s="51"/>
      <c r="N17" s="51"/>
      <c r="O17" s="51"/>
    </row>
    <row r="18" spans="5:15" s="17" customFormat="1" ht="16.5">
      <c r="E18" s="52" t="s">
        <v>50</v>
      </c>
      <c r="F18" s="52"/>
      <c r="G18" s="52"/>
      <c r="H18" s="52" t="s">
        <v>51</v>
      </c>
      <c r="I18" s="52"/>
      <c r="J18" s="52"/>
      <c r="K18" s="53" t="s">
        <v>52</v>
      </c>
      <c r="L18" s="53"/>
      <c r="M18" s="53"/>
      <c r="N18" s="53"/>
      <c r="O18" s="53"/>
    </row>
  </sheetData>
  <sheetProtection formatRows="0" insertRows="0"/>
  <mergeCells count="35">
    <mergeCell ref="E17:G17"/>
    <mergeCell ref="H17:J17"/>
    <mergeCell ref="K17:O17"/>
    <mergeCell ref="E18:G18"/>
    <mergeCell ref="H18:J18"/>
    <mergeCell ref="K18:O1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1</cp:lastModifiedBy>
  <cp:lastPrinted>2018-08-24T08:11:00Z</cp:lastPrinted>
  <dcterms:created xsi:type="dcterms:W3CDTF">2017-02-13T15:22:59Z</dcterms:created>
  <dcterms:modified xsi:type="dcterms:W3CDTF">2019-01-24T14:11:03Z</dcterms:modified>
  <cp:category/>
  <cp:version/>
  <cp:contentType/>
  <cp:contentStatus/>
</cp:coreProperties>
</file>