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6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_xlnm._FilterDatabase" localSheetId="0" hidden="1">'Отчет'!$A$10:$AC$12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<sst xmlns="http://schemas.openxmlformats.org/spreadsheetml/2006/main" count="76" uniqueCount="68">
  <si>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</si>
  <si>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</si>
  <si>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</si>
  <si>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</si>
  <si>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</si>
  <si>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</si>
  <si>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</si>
  <si>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</si>
  <si>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</si>
  <si>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</si>
  <si>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</si>
  <si>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</si>
  <si>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</si>
  <si>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</si>
  <si>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</si>
  <si>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</si>
  <si>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</si>
  <si>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</si>
  <si>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</si>
  <si>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</si>
  <si>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</si>
  <si>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</si>
  <si>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</si>
  <si>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</si>
  <si>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</si>
  <si>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</si>
  <si>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</si>
  <si>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</si>
  <si>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</si>
  <si>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</si>
  <si>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</si>
  <si>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</si>
  <si>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</si>
  <si>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</si>
  <si>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</si>
  <si>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</si>
  <si>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</si>
  <si>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</si>
  <si>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</si>
  <si>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</si>
  <si>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</si>
  <si>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</si>
  <si>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</si>
  <si>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</si>
  <si>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</si>
  <si>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</si>
  <si>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</si>
  <si>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Признак АПВ (1 - Успешно/0 - Не успешно/2 - Отсутствует)</t>
  </si>
  <si>
    <t>Признак АВР (1 - Успешно/0 - Не успешно/2 - Отсутствует)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</si>
  <si>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</si>
  <si>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</si>
  <si>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В</t>
  </si>
  <si>
    <t>ВЛ</t>
  </si>
  <si>
    <t>(должность)</t>
  </si>
  <si>
    <t>Ф.И.О.</t>
  </si>
  <si>
    <t>(подпись)</t>
  </si>
  <si>
    <t>Общество с ограниченной ответственностью "Мордовская сетевая компания"</t>
  </si>
  <si>
    <t>Заместитель директора по развитию</t>
  </si>
  <si>
    <t>Участок распределительных электрических сетей</t>
  </si>
  <si>
    <t>12-30 2018.02.04</t>
  </si>
  <si>
    <t>3.4.9.3.</t>
  </si>
  <si>
    <t>4.3.</t>
  </si>
  <si>
    <t>10-00 2018.02.05</t>
  </si>
  <si>
    <t>15-10 2018.02.05</t>
  </si>
  <si>
    <t>Подгорнов О.О.</t>
  </si>
  <si>
    <t>ВЛ-0,4 кВ от ТП №187 с. Лямбирь</t>
  </si>
  <si>
    <t>яч. №9 ПС "Саранский телевизионный завод"</t>
  </si>
  <si>
    <t>19-35 2018.02.04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</si>
</sst>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45" fillId="0" borderId="11" xfId="0" applyFont="1" applyFill="1" applyBorder="1" applyAlignment="1">
      <alignment vertical="top" wrapText="1"/>
    </xf>
    <xf numFmtId="0" fontId="45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46" fillId="33" borderId="14" xfId="33" applyFont="1" applyFill="1" applyBorder="1" applyAlignment="1">
      <alignment horizontal="center" vertical="center"/>
      <protection/>
    </xf>
    <xf numFmtId="0" fontId="46" fillId="33" borderId="14" xfId="33" applyFont="1" applyFill="1" applyBorder="1" applyAlignment="1">
      <alignment vertical="top" wrapText="1"/>
      <protection/>
    </xf>
    <xf numFmtId="0" fontId="46" fillId="33" borderId="14" xfId="33" applyFont="1" applyFill="1" applyBorder="1" applyAlignment="1">
      <alignment horizontal="center" vertical="center" wrapText="1"/>
      <protection/>
    </xf>
    <xf numFmtId="0" fontId="46" fillId="33" borderId="14" xfId="33" applyFont="1" applyFill="1" applyBorder="1" applyAlignment="1">
      <alignment horizontal="right" vertical="center"/>
      <protection/>
    </xf>
    <xf numFmtId="0" fontId="46" fillId="33" borderId="14" xfId="33" applyFont="1" applyFill="1" applyBorder="1" applyAlignment="1">
      <alignment horizontal="right" vertical="center" wrapText="1"/>
      <protection/>
    </xf>
    <xf numFmtId="0" fontId="46" fillId="33" borderId="15" xfId="33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/>
    </xf>
    <xf numFmtId="0" fontId="47" fillId="0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6" fillId="0" borderId="14" xfId="33" applyFont="1" applyFill="1" applyBorder="1" applyAlignment="1">
      <alignment horizontal="right" vertical="center" wrapText="1"/>
      <protection/>
    </xf>
    <xf numFmtId="0" fontId="46" fillId="0" borderId="14" xfId="33" applyFont="1" applyFill="1" applyBorder="1" applyAlignment="1">
      <alignment horizontal="right" vertical="center"/>
      <protection/>
    </xf>
    <xf numFmtId="164" fontId="0" fillId="0" borderId="13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17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tabSelected="1" zoomScalePageLayoutView="0" workbookViewId="0" topLeftCell="H1">
      <selection activeCell="AD11" sqref="AD11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6.28125" style="1" customWidth="1"/>
    <col min="5" max="5" width="9.140625" style="1" customWidth="1"/>
    <col min="6" max="6" width="18.28125" style="1" customWidth="1"/>
    <col min="7" max="7" width="16.140625" style="1" customWidth="1"/>
    <col min="8" max="8" width="9.140625" style="1" customWidth="1"/>
    <col min="9" max="16384" width="9.140625" style="1" customWidth="1"/>
  </cols>
  <sheetData>
    <row r="1" spans="1:17" ht="16.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9" ht="16.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2" t="s">
        <v>31</v>
      </c>
      <c r="R2" s="23" t="s">
        <v>43</v>
      </c>
      <c r="S2" s="22">
        <v>2018</v>
      </c>
      <c r="T2" s="21" t="s">
        <v>44</v>
      </c>
      <c r="Y2" s="9"/>
      <c r="Z2" s="9"/>
      <c r="AA2" s="9"/>
      <c r="AB2" s="9"/>
      <c r="AC2" s="9"/>
    </row>
    <row r="3" spans="1:29" ht="16.5">
      <c r="A3" s="52" t="s">
        <v>56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Y3" s="9"/>
      <c r="Z3" s="9"/>
      <c r="AA3" s="9"/>
      <c r="AB3" s="9"/>
      <c r="AC3" s="9"/>
    </row>
    <row r="4" spans="1:29" ht="16.5">
      <c r="A4" s="50" t="s">
        <v>42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3"/>
      <c r="Y4" s="3"/>
      <c r="Z4" s="3"/>
      <c r="AA4" s="3"/>
      <c r="AB4" s="3"/>
      <c r="AC4" s="3"/>
    </row>
    <row r="5" spans="1:29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</row>
    <row r="6" spans="1:29" ht="32.25" customHeight="1" thickBot="1">
      <c r="A6" s="37" t="s">
        <v>0</v>
      </c>
      <c r="B6" s="38"/>
      <c r="C6" s="38"/>
      <c r="D6" s="38"/>
      <c r="E6" s="38"/>
      <c r="F6" s="38"/>
      <c r="G6" s="38"/>
      <c r="H6" s="38"/>
      <c r="I6" s="41"/>
      <c r="J6" s="35" t="s">
        <v>47</v>
      </c>
      <c r="K6" s="31" t="s">
        <v>48</v>
      </c>
      <c r="L6" s="38" t="s">
        <v>1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9"/>
      <c r="Y6" s="42" t="s">
        <v>2</v>
      </c>
      <c r="Z6" s="44" t="s">
        <v>3</v>
      </c>
      <c r="AA6" s="45"/>
      <c r="AB6" s="46"/>
      <c r="AC6" s="29" t="s">
        <v>4</v>
      </c>
    </row>
    <row r="7" spans="1:29" ht="171.75" customHeight="1" thickBot="1">
      <c r="A7" s="31" t="s">
        <v>5</v>
      </c>
      <c r="B7" s="31" t="s">
        <v>6</v>
      </c>
      <c r="C7" s="31" t="s">
        <v>49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46</v>
      </c>
      <c r="I7" s="31" t="s">
        <v>11</v>
      </c>
      <c r="J7" s="36"/>
      <c r="K7" s="32"/>
      <c r="L7" s="29" t="s">
        <v>50</v>
      </c>
      <c r="M7" s="31" t="s">
        <v>12</v>
      </c>
      <c r="N7" s="31" t="s">
        <v>13</v>
      </c>
      <c r="O7" s="37" t="s">
        <v>14</v>
      </c>
      <c r="P7" s="38"/>
      <c r="Q7" s="38"/>
      <c r="R7" s="38"/>
      <c r="S7" s="38"/>
      <c r="T7" s="38"/>
      <c r="U7" s="38"/>
      <c r="V7" s="38"/>
      <c r="W7" s="39"/>
      <c r="X7" s="31" t="s">
        <v>15</v>
      </c>
      <c r="Y7" s="43"/>
      <c r="Z7" s="47"/>
      <c r="AA7" s="48"/>
      <c r="AB7" s="49"/>
      <c r="AC7" s="30"/>
    </row>
    <row r="8" spans="1:29" ht="63.75" customHeight="1" thickBot="1">
      <c r="A8" s="32"/>
      <c r="B8" s="32"/>
      <c r="C8" s="32"/>
      <c r="D8" s="32"/>
      <c r="E8" s="32"/>
      <c r="F8" s="32"/>
      <c r="G8" s="32"/>
      <c r="H8" s="32"/>
      <c r="I8" s="32"/>
      <c r="J8" s="36"/>
      <c r="K8" s="32"/>
      <c r="L8" s="30"/>
      <c r="M8" s="32"/>
      <c r="N8" s="32"/>
      <c r="O8" s="31" t="s">
        <v>16</v>
      </c>
      <c r="P8" s="37" t="s">
        <v>17</v>
      </c>
      <c r="Q8" s="38"/>
      <c r="R8" s="39"/>
      <c r="S8" s="37" t="s">
        <v>18</v>
      </c>
      <c r="T8" s="38"/>
      <c r="U8" s="38"/>
      <c r="V8" s="39"/>
      <c r="W8" s="31" t="s">
        <v>19</v>
      </c>
      <c r="X8" s="32"/>
      <c r="Y8" s="43"/>
      <c r="Z8" s="33" t="s">
        <v>20</v>
      </c>
      <c r="AA8" s="31" t="s">
        <v>21</v>
      </c>
      <c r="AB8" s="31" t="s">
        <v>22</v>
      </c>
      <c r="AC8" s="30"/>
    </row>
    <row r="9" spans="1:29" ht="71.25" thickBot="1">
      <c r="A9" s="32"/>
      <c r="B9" s="32"/>
      <c r="C9" s="32"/>
      <c r="D9" s="32"/>
      <c r="E9" s="32"/>
      <c r="F9" s="32"/>
      <c r="G9" s="32"/>
      <c r="H9" s="32"/>
      <c r="I9" s="32"/>
      <c r="J9" s="36"/>
      <c r="K9" s="32"/>
      <c r="L9" s="30"/>
      <c r="M9" s="32"/>
      <c r="N9" s="32"/>
      <c r="O9" s="32"/>
      <c r="P9" s="2" t="s">
        <v>23</v>
      </c>
      <c r="Q9" s="2" t="s">
        <v>24</v>
      </c>
      <c r="R9" s="2" t="s">
        <v>25</v>
      </c>
      <c r="S9" s="2" t="s">
        <v>26</v>
      </c>
      <c r="T9" s="2" t="s">
        <v>27</v>
      </c>
      <c r="U9" s="2" t="s">
        <v>28</v>
      </c>
      <c r="V9" s="2" t="s">
        <v>29</v>
      </c>
      <c r="W9" s="32"/>
      <c r="X9" s="32"/>
      <c r="Y9" s="43"/>
      <c r="Z9" s="34"/>
      <c r="AA9" s="32"/>
      <c r="AB9" s="32"/>
      <c r="AC9" s="30"/>
    </row>
    <row r="10" spans="1:29" ht="17.2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1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</row>
    <row r="11" spans="1:29" ht="60">
      <c r="A11" s="13">
        <v>1</v>
      </c>
      <c r="B11" s="14" t="s">
        <v>58</v>
      </c>
      <c r="C11" s="13" t="s">
        <v>52</v>
      </c>
      <c r="D11" s="15" t="s">
        <v>66</v>
      </c>
      <c r="E11" s="13">
        <v>10</v>
      </c>
      <c r="F11" s="15" t="s">
        <v>59</v>
      </c>
      <c r="G11" s="15" t="s">
        <v>67</v>
      </c>
      <c r="H11" s="18" t="s">
        <v>51</v>
      </c>
      <c r="I11" s="28">
        <v>7.083</v>
      </c>
      <c r="J11" s="24">
        <v>2</v>
      </c>
      <c r="K11" s="24">
        <v>2</v>
      </c>
      <c r="L11" s="13" t="s">
        <v>52</v>
      </c>
      <c r="M11" s="24">
        <v>0</v>
      </c>
      <c r="N11" s="24">
        <v>0</v>
      </c>
      <c r="O11" s="26">
        <v>15</v>
      </c>
      <c r="P11" s="27">
        <v>0</v>
      </c>
      <c r="Q11" s="24">
        <v>0</v>
      </c>
      <c r="R11" s="26">
        <v>15</v>
      </c>
      <c r="S11" s="24">
        <v>1</v>
      </c>
      <c r="T11" s="24">
        <v>0</v>
      </c>
      <c r="U11" s="27">
        <v>14</v>
      </c>
      <c r="V11" s="26">
        <v>0</v>
      </c>
      <c r="W11" s="24">
        <v>0</v>
      </c>
      <c r="X11" s="24">
        <f>(S11*100)+(U11*50)</f>
        <v>800</v>
      </c>
      <c r="Y11" s="12"/>
      <c r="Z11" s="16">
        <v>0</v>
      </c>
      <c r="AA11" s="17" t="s">
        <v>60</v>
      </c>
      <c r="AB11" s="17" t="s">
        <v>61</v>
      </c>
      <c r="AC11" s="24">
        <v>1</v>
      </c>
    </row>
    <row r="12" spans="1:29" ht="60">
      <c r="A12" s="13">
        <v>2</v>
      </c>
      <c r="B12" s="14" t="s">
        <v>58</v>
      </c>
      <c r="C12" s="13" t="s">
        <v>52</v>
      </c>
      <c r="D12" s="15" t="s">
        <v>65</v>
      </c>
      <c r="E12" s="13">
        <v>0.4</v>
      </c>
      <c r="F12" s="15" t="s">
        <v>62</v>
      </c>
      <c r="G12" s="15" t="s">
        <v>63</v>
      </c>
      <c r="H12" s="18" t="s">
        <v>51</v>
      </c>
      <c r="I12" s="25">
        <v>5.167</v>
      </c>
      <c r="J12" s="24">
        <v>2</v>
      </c>
      <c r="K12" s="24">
        <v>2</v>
      </c>
      <c r="L12" s="13" t="s">
        <v>52</v>
      </c>
      <c r="M12" s="24">
        <v>0</v>
      </c>
      <c r="N12" s="24">
        <v>0</v>
      </c>
      <c r="O12" s="26">
        <v>64</v>
      </c>
      <c r="P12" s="27">
        <v>0</v>
      </c>
      <c r="Q12" s="24">
        <v>0</v>
      </c>
      <c r="R12" s="26">
        <v>64</v>
      </c>
      <c r="S12" s="24">
        <v>0</v>
      </c>
      <c r="T12" s="24">
        <v>0</v>
      </c>
      <c r="U12" s="27">
        <v>1</v>
      </c>
      <c r="V12" s="26">
        <v>63</v>
      </c>
      <c r="W12" s="24">
        <v>0</v>
      </c>
      <c r="X12" s="24">
        <f>(V12*5)+(U12*50)</f>
        <v>365</v>
      </c>
      <c r="Y12" s="19"/>
      <c r="Z12" s="16">
        <v>0</v>
      </c>
      <c r="AA12" s="17" t="s">
        <v>60</v>
      </c>
      <c r="AB12" s="17" t="s">
        <v>61</v>
      </c>
      <c r="AC12" s="24">
        <v>1</v>
      </c>
    </row>
    <row r="17" spans="5:17" s="20" customFormat="1" ht="16.5" customHeight="1">
      <c r="E17" s="53" t="s">
        <v>57</v>
      </c>
      <c r="F17" s="53"/>
      <c r="G17" s="53"/>
      <c r="H17" s="53" t="s">
        <v>64</v>
      </c>
      <c r="I17" s="53"/>
      <c r="J17" s="53"/>
      <c r="K17" s="53"/>
      <c r="L17" s="53"/>
      <c r="M17" s="53"/>
      <c r="N17" s="53"/>
      <c r="O17" s="53"/>
      <c r="P17" s="53"/>
      <c r="Q17" s="53"/>
    </row>
    <row r="18" spans="5:17" s="20" customFormat="1" ht="16.5">
      <c r="E18" s="54" t="s">
        <v>53</v>
      </c>
      <c r="F18" s="54"/>
      <c r="G18" s="54"/>
      <c r="H18" s="54" t="s">
        <v>54</v>
      </c>
      <c r="I18" s="54"/>
      <c r="J18" s="54"/>
      <c r="K18" s="54"/>
      <c r="L18" s="54"/>
      <c r="M18" s="55" t="s">
        <v>55</v>
      </c>
      <c r="N18" s="55"/>
      <c r="O18" s="55"/>
      <c r="P18" s="55"/>
      <c r="Q18" s="55"/>
    </row>
  </sheetData>
  <sheetProtection formatRows="0" insertRows="0"/>
  <autoFilter ref="A10:AC12"/>
  <mergeCells count="37">
    <mergeCell ref="E17:G17"/>
    <mergeCell ref="H17:L17"/>
    <mergeCell ref="M17:Q17"/>
    <mergeCell ref="E18:G18"/>
    <mergeCell ref="H18:L18"/>
    <mergeCell ref="M18:Q18"/>
    <mergeCell ref="A1:Q1"/>
    <mergeCell ref="A6:I6"/>
    <mergeCell ref="L6:X6"/>
    <mergeCell ref="Y6:Y9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3:V3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J6:J9"/>
    <mergeCell ref="K6:K9"/>
    <mergeCell ref="N7:N9"/>
    <mergeCell ref="O7:W7"/>
    <mergeCell ref="O8:O9"/>
    <mergeCell ref="P8:R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2018-05-17T08:14:50Z</cp:lastPrinted>
  <dcterms:created xsi:type="dcterms:W3CDTF">2017-02-13T15:22:59Z</dcterms:created>
  <dcterms:modified xsi:type="dcterms:W3CDTF">2019-01-24T14:09:23Z</dcterms:modified>
  <cp:category/>
  <cp:version/>
  <cp:contentType/>
  <cp:contentStatus/>
</cp:coreProperties>
</file>